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firstSheet="8" activeTab="8"/>
  </bookViews>
  <sheets>
    <sheet name="ЖАЛПЫ" sheetId="1" r:id="rId1"/>
    <sheet name="баст" sheetId="4" r:id="rId2"/>
    <sheet name="қаз.т.әд" sheetId="3" r:id="rId3"/>
    <sheet name="РКШ" sheetId="6" r:id="rId4"/>
    <sheet name="шет тілі" sheetId="22" r:id="rId5"/>
    <sheet name="математика" sheetId="23" r:id="rId6"/>
    <sheet name="информатика" sheetId="24" r:id="rId7"/>
    <sheet name="физика" sheetId="29" r:id="rId8"/>
    <sheet name="география" sheetId="30" r:id="rId9"/>
    <sheet name="химия" sheetId="31" r:id="rId10"/>
    <sheet name="биология" sheetId="32" r:id="rId11"/>
    <sheet name="тарих" sheetId="13" r:id="rId12"/>
    <sheet name="Технология" sheetId="27" r:id="rId13"/>
    <sheet name="музыка" sheetId="16" r:id="rId14"/>
    <sheet name="ДШ" sheetId="25" r:id="rId15"/>
    <sheet name="АӘД" sheetId="26" r:id="rId16"/>
    <sheet name="сызу" sheetId="36" r:id="rId17"/>
    <sheet name="ө-ө т." sheetId="34" r:id="rId18"/>
    <sheet name="мад,Шо" sheetId="28" r:id="rId19"/>
    <sheet name="тәрбиешілер" sheetId="33" r:id="rId20"/>
  </sheets>
  <definedNames>
    <definedName name="OLE_LINK1" localSheetId="1">баст!$N$7</definedName>
  </definedNames>
  <calcPr calcId="145621"/>
</workbook>
</file>

<file path=xl/calcChain.xml><?xml version="1.0" encoding="utf-8"?>
<calcChain xmlns="http://schemas.openxmlformats.org/spreadsheetml/2006/main">
  <c r="C26" i="33" l="1"/>
  <c r="C12" i="28"/>
  <c r="A8" i="34"/>
  <c r="B6" i="36"/>
  <c r="B9" i="26"/>
  <c r="D12" i="25"/>
  <c r="B7" i="16"/>
  <c r="B9" i="27"/>
  <c r="B11" i="13"/>
  <c r="B6" i="31"/>
  <c r="E6" i="30"/>
  <c r="D7" i="29"/>
  <c r="D8" i="24"/>
  <c r="E11" i="23"/>
  <c r="E14" i="22"/>
  <c r="C11" i="3"/>
  <c r="L27" i="1" l="1"/>
  <c r="K27" i="1"/>
  <c r="J27" i="1"/>
  <c r="I27" i="1"/>
  <c r="H27" i="1"/>
  <c r="G27" i="1"/>
  <c r="E27" i="1"/>
  <c r="D27" i="1"/>
</calcChain>
</file>

<file path=xl/sharedStrings.xml><?xml version="1.0" encoding="utf-8"?>
<sst xmlns="http://schemas.openxmlformats.org/spreadsheetml/2006/main" count="1437" uniqueCount="583">
  <si>
    <t>Рет саны</t>
  </si>
  <si>
    <t>Қала, аудан</t>
  </si>
  <si>
    <t>Мектебі</t>
  </si>
  <si>
    <t>Мұғалімнің аты-жөні</t>
  </si>
  <si>
    <t>Қазіргі атқарып жүрген лауазымы, сабақ беретін пәні</t>
  </si>
  <si>
    <t>Жалпы өтілі/Пед. өтілі</t>
  </si>
  <si>
    <t>Пәні бойынша санаты, берілген жылы, бұйрық№, алған жері</t>
  </si>
  <si>
    <t>Соңғы 3 жылдағы мұғалімнің жетістігі (байқаулар, сайыстар, конференц.,т.б), хронологиялық тәртіппен</t>
  </si>
  <si>
    <t>Республика көлемінде педагогтың кәсіби шеберлігін және жеке тұлғасын бағалау (төсбелгі, Құрмет грамотасы, Алғыс хат т.б)</t>
  </si>
  <si>
    <t xml:space="preserve">Кембридж бағдарламасы бойынша деңгейлік курстардан өтуі туралы мәлімет, өткен жері, уақыты </t>
  </si>
  <si>
    <t>мекен-жайы, телефоны</t>
  </si>
  <si>
    <t>облыс</t>
  </si>
  <si>
    <t>респуб лика</t>
  </si>
  <si>
    <t>басшылық курстан өткендер</t>
  </si>
  <si>
    <t>І</t>
  </si>
  <si>
    <t>ІІ</t>
  </si>
  <si>
    <t>ІІІ</t>
  </si>
  <si>
    <t>Білім мазмұнын жаңарту аясындағы курстардан өтуі (тақырыбы, өткен уақыты, орны)</t>
  </si>
  <si>
    <t>Қысқа мерзімді курстардан өтуі  (курс тақырыбы, өткен уақыты, орны)</t>
  </si>
  <si>
    <t>Қосымша қандай пәннен сабақ береді</t>
  </si>
  <si>
    <t>Соңғы 3 жылдағы оқушыларының жетістігі (олимпиада, ғылыми жоба, т.б байқаулар, сайыстар) хрон. тәртіппен</t>
  </si>
  <si>
    <t>Апталық жүктемесі</t>
  </si>
  <si>
    <t>Оқыту тілі</t>
  </si>
  <si>
    <t>Туған жылы, айы, күні</t>
  </si>
  <si>
    <t>Білімі, мамандығы, бітірген оқу орны, жылы</t>
  </si>
  <si>
    <t>БӘД</t>
  </si>
  <si>
    <t>Пән  атауы</t>
  </si>
  <si>
    <t>Сабақ беретін мұғалім саны</t>
  </si>
  <si>
    <t>қаз</t>
  </si>
  <si>
    <t>орыс</t>
  </si>
  <si>
    <t>Білімі</t>
  </si>
  <si>
    <t>Санаты</t>
  </si>
  <si>
    <t>жоғары</t>
  </si>
  <si>
    <t>арнаулы орта</t>
  </si>
  <si>
    <t>Білім мазмұнын жаңарту аясындағы курстардан өткені</t>
  </si>
  <si>
    <t>Кембридж бағдарламасы бойынша деңгейлік курстардан өткені</t>
  </si>
  <si>
    <t>Бастауыш</t>
  </si>
  <si>
    <t>Қазақ тілі мен әдебиеті</t>
  </si>
  <si>
    <t>Мемлекеттік тіл</t>
  </si>
  <si>
    <t>Орыс сыныпт орыс тілі мен әдеб (РЯЛ)</t>
  </si>
  <si>
    <t>Қазақ сыныпт орыс тілі мен әдеб (РКШ)</t>
  </si>
  <si>
    <t>Шетел тілі</t>
  </si>
  <si>
    <t>Математика</t>
  </si>
  <si>
    <t>Информатика</t>
  </si>
  <si>
    <t>Физика</t>
  </si>
  <si>
    <t>Дінтану</t>
  </si>
  <si>
    <t>Тарих</t>
  </si>
  <si>
    <t>Химия</t>
  </si>
  <si>
    <t>Биология</t>
  </si>
  <si>
    <t>География</t>
  </si>
  <si>
    <t>Өзін өзі тану</t>
  </si>
  <si>
    <t>Музыка</t>
  </si>
  <si>
    <t>Бейнелеу өнері</t>
  </si>
  <si>
    <t>Технология</t>
  </si>
  <si>
    <t>Сызу</t>
  </si>
  <si>
    <t>Дене шынықтыру</t>
  </si>
  <si>
    <t>Барлығы</t>
  </si>
  <si>
    <t xml:space="preserve">Мақат ауданы </t>
  </si>
  <si>
    <t>Тишбаева Айдана Адильбековна  87025738678     31086</t>
  </si>
  <si>
    <t>ҰБТ- 2017 көрсеткіші   (балл)</t>
  </si>
  <si>
    <t xml:space="preserve">электронды поштасы </t>
  </si>
  <si>
    <t>Элект. Почта</t>
  </si>
  <si>
    <t>Қысқа мерзімді курстардан өтуі  ( өткен уақыты, орны)</t>
  </si>
  <si>
    <t>Білім мазмұнын жаңарту аясындағы курстардан өтуі (өткен уақыты, орны)</t>
  </si>
  <si>
    <t>Мақат ауд.</t>
  </si>
  <si>
    <t>С. Шарипов атындағы мектеп-интернат</t>
  </si>
  <si>
    <t>Мырзагалиева Рысты Жасталаповна</t>
  </si>
  <si>
    <t>Гурьев пед институты, 1989</t>
  </si>
  <si>
    <t>қазақ тілі және әдебиеті</t>
  </si>
  <si>
    <t>С. Шарипов атындағы мектеп-интерат</t>
  </si>
  <si>
    <t>14.01.1971</t>
  </si>
  <si>
    <t>Сейткалиева Айман Мырзахметовна</t>
  </si>
  <si>
    <t>АПИ 1996</t>
  </si>
  <si>
    <t xml:space="preserve">орыс тілі жəне əдебиеті қазақша мектептерде </t>
  </si>
  <si>
    <t>29</t>
  </si>
  <si>
    <t>қазақ</t>
  </si>
  <si>
    <t>жоғары, 2015</t>
  </si>
  <si>
    <t>"Үздік эссе-2014, Алғыс хат  Облыстық олимпиада-2016, ІІ орын облыстық олимпиада 2017, ІІІ орын"</t>
  </si>
  <si>
    <t>ҚР "Үздік мұғалім" Төсбелгі, 2016</t>
  </si>
  <si>
    <t>ҚР орта білім мазмұнын жаңарту шеңберінде "Орыс тілі" пәні бойынша педагог кадрлардың біліктілігін арттыру білім беру бағдарламасы бойынша 160 академиялық сағат көлеміндегі оқу курсы, 2017</t>
  </si>
  <si>
    <t xml:space="preserve">8-701-150-90-22  </t>
  </si>
  <si>
    <t>nurai.asem.adi@mail.ru</t>
  </si>
  <si>
    <t>Сатайбаева Раушан Сарсеновна</t>
  </si>
  <si>
    <t>Атырау мемлекеттік универститеті, 1989, КРШ</t>
  </si>
  <si>
    <t>орыс тілі және әдебиет пәне мұғалімі</t>
  </si>
  <si>
    <t>І, 2015</t>
  </si>
  <si>
    <t xml:space="preserve">облыстық эссе. Тасубаева ІІІ орын, </t>
  </si>
  <si>
    <t>Технология дифференцированного обучения, 2014</t>
  </si>
  <si>
    <t>по предмету "Русский язык" в школах с казахским языком обучения в рамках обновления содержания среднего образования Республики Казахстан 160 часов, 2016</t>
  </si>
  <si>
    <t xml:space="preserve">8-705-579-68-04, </t>
  </si>
  <si>
    <t>rsataybaeva@mail.ru</t>
  </si>
  <si>
    <t>Кульбаева Гульшат Зиноллаевна</t>
  </si>
  <si>
    <t>АГУ Х.Досмухамедова, 2004 РКШ</t>
  </si>
  <si>
    <t>ІІ, 2015</t>
  </si>
  <si>
    <t>С.Шарипов</t>
  </si>
  <si>
    <t>Аманиязова Гулжан Орынгалиевна</t>
  </si>
  <si>
    <t>Х.Досмухамедов атындағы мемлекеттік универститет,1999</t>
  </si>
  <si>
    <t xml:space="preserve">Ағылшын тілі пәні мұғалімі  </t>
  </si>
  <si>
    <t>І санат 2012жыл</t>
  </si>
  <si>
    <t>ҚР орта білім мазмұнын жаңарту шеңберінде "Ағылшын тілі" пәні бойынша педагог кадрлардың біліктілігін арттыру білім беру бағдарламасы бойынша 160 академиялық сағат көлеміндегі оқу курсы, 2017</t>
  </si>
  <si>
    <t>Мақат ауданы</t>
  </si>
  <si>
    <t xml:space="preserve">Исанова Гулжан </t>
  </si>
  <si>
    <t>Х.Досмухамедов атындағы мемлекеттік универстите,2003</t>
  </si>
  <si>
    <t>2014, Үздік ағылшын тілі сабағы-III орын     2014 "Қоғ-гуман. пәнд оқытуда жаңа техн қолданудың тиімділігі" семинар Алғыс Хат    "Үздік ағылшын тіл кабинеті" І оын  2016 Педоқу І І орын</t>
  </si>
  <si>
    <t>"Методика обучению английскому языку", 2016</t>
  </si>
  <si>
    <t>Бисенова Гулмира Исенбаевна</t>
  </si>
  <si>
    <t>Х. Досмухамедов атындағы мемлекеттік универстите, 2013</t>
  </si>
  <si>
    <t xml:space="preserve">Ағылшын тілі пән мұғалімі </t>
  </si>
  <si>
    <t>ІІ-санат 2017ж</t>
  </si>
  <si>
    <t>Зедляева Динара Изетқызы</t>
  </si>
  <si>
    <t>08.12.1989ж</t>
  </si>
  <si>
    <t>Х. Досмухамедов атындағы мемлекеттік университет, 2011</t>
  </si>
  <si>
    <t>ІІ-санат 2016ж</t>
  </si>
  <si>
    <t xml:space="preserve">2016ж "Ағылшын тілін оқытудың мазмұны мен әдістемесі"  </t>
  </si>
  <si>
    <t>Космагамбетова Молдир Елеусиновна</t>
  </si>
  <si>
    <t>25.04.1993ж</t>
  </si>
  <si>
    <t>Атырау гуманитарлық универститет. 2016</t>
  </si>
  <si>
    <t xml:space="preserve">Ағылшын тілі пәні мұғалімі </t>
  </si>
  <si>
    <t>санатсыз</t>
  </si>
  <si>
    <t>Қасанғалие ва Күнсұлу Муратовна</t>
  </si>
  <si>
    <t>Х. Досмухамедов атындағы мемлекеттік университет, 2015</t>
  </si>
  <si>
    <t>Санатбаева Карима Жетибаевна</t>
  </si>
  <si>
    <t>Х. Досмухамедов атындағы мемлекеттік универститет, 2009</t>
  </si>
  <si>
    <t>2014ж "Особенности методики раннего обучения английкому языку в начальных классах"</t>
  </si>
  <si>
    <t>ІІсанат</t>
  </si>
  <si>
    <t>giulzhan.amaniyazova@mail.ru</t>
  </si>
  <si>
    <t xml:space="preserve">777743717766 </t>
  </si>
  <si>
    <t xml:space="preserve">8-701-769-14-08   </t>
  </si>
  <si>
    <t>isanova_81@mail.ru</t>
  </si>
  <si>
    <t>zedlyayeva@mail.ru</t>
  </si>
  <si>
    <t>gulmok_86@mail.ru</t>
  </si>
  <si>
    <t>molya25@inbox.ru</t>
  </si>
  <si>
    <t xml:space="preserve">8-702-537-89-36  </t>
  </si>
  <si>
    <t>kasangalievak@mail.ru</t>
  </si>
  <si>
    <t>karima_s85@mail.ru</t>
  </si>
  <si>
    <t>І,2015</t>
  </si>
  <si>
    <t>1.Облыстық "Үздік десант сабақ", ІІІ орын, 2017</t>
  </si>
  <si>
    <t>1."Жалпы білім беру мекемелерінде тәрбие әлеуеттік жетілдірудегі рухани-адамгершілік білімнің ықпалы, тәрбие тұжырымдамасының жүзеге асуы",2012ж. 2."Электрондық оқыту жүйесін (e-Learning) жағдайында білім контенттерін жасау технологиясы", 2012ж. 3."Орта мектептегі әдістемелік жұмыстарды жүйелі жоспарлай отырып, тиімді ұйымдастыру", 2013ж.</t>
  </si>
  <si>
    <t>ІІІ базалық деңгей   2012 жыл</t>
  </si>
  <si>
    <t xml:space="preserve">87757031733, </t>
  </si>
  <si>
    <t>rysty.m@mail.ru</t>
  </si>
  <si>
    <t>Кайрова Райса Багитжановна</t>
  </si>
  <si>
    <t>Х. Досмухамедов атындағы мемлекеттік универститеті, 2009   қазақ тілі және әдебиеті</t>
  </si>
  <si>
    <t>1.PISA халықаралық зерттеуін жүргізу аясында оқушылардың функционалдық оқу сауаттылығын дамыту,18.Х.2014ж.    2.Н.Оразахынованың "Сатылай кешенді талдау" технологиясы-білім беру жүйесінің мазмұнын жетілдірудің тетігі,13.ХІІ.2014ж.</t>
  </si>
  <si>
    <t>ІІІ базалық деңгей   2014 жыл</t>
  </si>
  <si>
    <t>Таңғалиев Қуандық Сансызбайұлы</t>
  </si>
  <si>
    <t>Орал гуманитарлық техникалық колледжі, 2014 қазақ тілі ж/ әдебиет</t>
  </si>
  <si>
    <t>ІІ,2017</t>
  </si>
  <si>
    <t>Орыс тілінде оқытатын қазақ тілі сабағында "Орта білім беру мазмұнын жаңарту, біліктілік арттыру", 2016ж</t>
  </si>
  <si>
    <t>ІІІ базалық деңгей   2017 жыл</t>
  </si>
  <si>
    <t>Байсултанова Ақкенже Абишевна</t>
  </si>
  <si>
    <t>Х. Досмухамедов атындағы мемлекеттік универститеті, 2009</t>
  </si>
  <si>
    <t>1."Жалпы білім беру мекемелерінде тәрбие әлеуеттік жетілдірудегі рухани-адамгершілік білімнің ықпалы, тәрбие тұжырымдамасының жүзеге асуы",2012ж. 2."Электрондық оқыту жүйесін (e-Learning) жағдайында білім контенттерін жасау технологиясы", 2012ж.   3."Орта мектептегі әдістемелік жұмыстарды жүйелі жоспарлай отырып, тиімді ұйымдастыру", 2013ж.  4."Нәтижеге бағытталған білім беру жағдайында дарынды оқушылармен жұмысты ұйымдастыру", 2015ж.</t>
  </si>
  <si>
    <t>ІІІ базалық деңгей   20</t>
  </si>
  <si>
    <t xml:space="preserve">870223616856, </t>
  </si>
  <si>
    <t>rkb_85@mail.ru</t>
  </si>
  <si>
    <t xml:space="preserve">87786035528 </t>
  </si>
  <si>
    <t xml:space="preserve">k.tangaliev@mail.ru </t>
  </si>
  <si>
    <t xml:space="preserve">87014111643, </t>
  </si>
  <si>
    <t>baisultanova1971@mail.ru</t>
  </si>
  <si>
    <t>АГУ Х.Досмухамедов, 2013, тарих пән мұғ</t>
  </si>
  <si>
    <t>тарих</t>
  </si>
  <si>
    <t>ІІ,2015</t>
  </si>
  <si>
    <t>ҚР орта білім мазмұнын жаңарту шеңберінде "Құқық негіздері" пәндері бойынша педагог кадрлардың біліктілігін арттыру білім беру бағдарламасы бойынша 80 академиялық сағат көлеміндегі оқу курсы, 2017</t>
  </si>
  <si>
    <t>Атырау, 2015</t>
  </si>
  <si>
    <t>АГУ Х.Досмухамедов 2001, тарих пән мұғ</t>
  </si>
  <si>
    <t xml:space="preserve">Абатова Элеонора </t>
  </si>
  <si>
    <t>ІІ-2015</t>
  </si>
  <si>
    <t>"Менің үздік сабағым"  ІІІ,2015</t>
  </si>
  <si>
    <t>"Дінтану фак-тив оқыт.тиімді жолдары" Құрмет Грамота</t>
  </si>
  <si>
    <t>"Оқуш.функ.сауат.дамыту, 2015"</t>
  </si>
  <si>
    <t>география</t>
  </si>
  <si>
    <t>Алмағалиев Бекзат</t>
  </si>
  <si>
    <t>Нургалиева Куляш Саулебайқызы</t>
  </si>
  <si>
    <t>АПИ-1993, музыка және педагогика</t>
  </si>
  <si>
    <t>әлеуметтік педагог,  музыка пән мұғалімі</t>
  </si>
  <si>
    <t>ҚР орта білім беру мазмұнын жаңарту аясында "Музыка" пәні бойынша 40 сағат, 2016</t>
  </si>
  <si>
    <t>Ергалиева Маржан Сериковна</t>
  </si>
  <si>
    <t>Жұбанов а/муз.колледж, 2001, музыка пән мұғалімі</t>
  </si>
  <si>
    <t>музыка пән мұғалімі</t>
  </si>
  <si>
    <t>с/з</t>
  </si>
  <si>
    <t>8-771-986-36-21</t>
  </si>
  <si>
    <t>Ұлжанова Дариға Мырзағалиқызы</t>
  </si>
  <si>
    <t>1965 жыл  23.06</t>
  </si>
  <si>
    <t>Атырау педагогкалық   институты</t>
  </si>
  <si>
    <t>математика пәні мұғалімі</t>
  </si>
  <si>
    <t>І, 2017</t>
  </si>
  <si>
    <t>Математика  сабағында  сын  тұрғысынан  ойлауды ұйымдастыру 2015ж.</t>
  </si>
  <si>
    <t>2013ж</t>
  </si>
  <si>
    <t>Утепова Бақытгүл Изимбергенқызы</t>
  </si>
  <si>
    <t>1969жыл 22.10</t>
  </si>
  <si>
    <t>математика және  информатика пәні мұғалімі</t>
  </si>
  <si>
    <t>жоғары,2015</t>
  </si>
  <si>
    <t>15 оқушы        150</t>
  </si>
  <si>
    <t xml:space="preserve">Мат олим. </t>
  </si>
  <si>
    <t>Мектепті жаңа форматта басқару 2016ж.</t>
  </si>
  <si>
    <t>2013ж.</t>
  </si>
  <si>
    <t>Уразғалиева  Айнұр Куанышкалиевна</t>
  </si>
  <si>
    <t>1986жыл 08.08</t>
  </si>
  <si>
    <t>Х.Досмұхамедұлы  атындағы Атырау мемлекеттік  университеті</t>
  </si>
  <si>
    <t>ІІ,2013</t>
  </si>
  <si>
    <t>ҚР орта білім мазмұнын жаңарту шеңберінде "Математика" пәні бойынша педагог кадрлардың біліктілігін арттыру білім беру бағдарламасы бойынша 80 академиялық сағат көлеміндегі оқу курсы, 2017</t>
  </si>
  <si>
    <t>математика пән мұғалімі</t>
  </si>
  <si>
    <t>жоғары, 2016, педагог-зерттеуші, 2018</t>
  </si>
  <si>
    <t>I, 2018</t>
  </si>
  <si>
    <t>АҚ "Өрлеу" жаңартылған бағдарлама  бойынша "Музыка" 2018</t>
  </si>
  <si>
    <t>II, 2018</t>
  </si>
  <si>
    <t xml:space="preserve">8-775-398-90-11, </t>
  </si>
  <si>
    <t>klsh69@mail.ru</t>
  </si>
  <si>
    <t>Айткалиева Жанат Аманжолқызы</t>
  </si>
  <si>
    <t>Тулешқалиева Ләззат Есенжанқызы</t>
  </si>
  <si>
    <t>23.09.1983ж</t>
  </si>
  <si>
    <t>Атырау педагогикалық университет 2000-2005ж</t>
  </si>
  <si>
    <t>Информатика пәні мұғалімі</t>
  </si>
  <si>
    <t>Картжанов Данияр Болатович</t>
  </si>
  <si>
    <t>Х. Досмухамедов атындағы АМУ, 2017</t>
  </si>
  <si>
    <t>І санат 2018 ж.</t>
  </si>
  <si>
    <t>Токсанов Марат Шынбергенович</t>
  </si>
  <si>
    <t>Х. Досмухамедов атындағы АМУ, 2015</t>
  </si>
  <si>
    <t>Жоғары санат 2018 ж.</t>
  </si>
  <si>
    <t>Куншыгаров Маулен Сарсенович</t>
  </si>
  <si>
    <t>Х. Досмухамедов атындағы АМУ, 2016</t>
  </si>
  <si>
    <t>Жәрдемова Әйгерім Ермекқызы</t>
  </si>
  <si>
    <t>Қ.Дүтбаев атындағы гум. Колледж. 2017 ж.</t>
  </si>
  <si>
    <t>Дене тәрбиесі мұғалімі</t>
  </si>
  <si>
    <t xml:space="preserve">АҚ  "Өрлеу"жаңартылған бағдарлама бойынша   "Дене шынықтыру" 12.05.2017  </t>
  </si>
  <si>
    <t>+7702 242 44 14</t>
  </si>
  <si>
    <t>+7778 630 14 61</t>
  </si>
  <si>
    <t xml:space="preserve">АҚ "Өрлеу"жаңартылған бағдарлама бойынша   "Дене шынықтыру" 2016 ж. </t>
  </si>
  <si>
    <t xml:space="preserve">Дене тәрбиесі пәнінің мұғалімі. </t>
  </si>
  <si>
    <t>Дене тәрбиесі пәнінің мұғалімі</t>
  </si>
  <si>
    <t>ІІ, 2018ж</t>
  </si>
  <si>
    <t>ІІ, 2017ж</t>
  </si>
  <si>
    <t>+7778 137 43 92</t>
  </si>
  <si>
    <t>+7708 221 26 63</t>
  </si>
  <si>
    <t xml:space="preserve">АҚ "Өрлеу" "Дене т. Пән. Мұғ. құзіреттілігін дамыту " 26.06.2015 </t>
  </si>
  <si>
    <t>АҚ "Өрлеу" "Дене т. Пән. Мұғ. құзіреттілігін дамыту " 2018</t>
  </si>
  <si>
    <t>Мақат ауданы, Доссор кенті</t>
  </si>
  <si>
    <t>С. Шарипов мектеп-интернаты</t>
  </si>
  <si>
    <t>Тулешқалиев Есенжан Рамазанович</t>
  </si>
  <si>
    <t>жоғары 1975ж Гурьев педогогикалық институты</t>
  </si>
  <si>
    <t>І, 2011ж</t>
  </si>
  <si>
    <t>Сагизбаева Айгерим Аскаровна</t>
  </si>
  <si>
    <t>Ә.Молдагулова Атындағы гум. Кол 2011</t>
  </si>
  <si>
    <t>Технология пән мұғалімі</t>
  </si>
  <si>
    <t>8775 683 12 42</t>
  </si>
  <si>
    <t>Қанатова Әйгерім Қадіржанқызы</t>
  </si>
  <si>
    <t>Қ.Дүтбаева атындағы гум. Колледж Педагог мәдени демалыс ұйым. Сәндік қолданбалы өнер</t>
  </si>
  <si>
    <t>8775 268 89 50</t>
  </si>
  <si>
    <t>АҚ  "Өрлеу"жаңартылған бағдарлама бойынша   "Технология" 2018</t>
  </si>
  <si>
    <t>Абилгазиева Кулаш Тенелбаевна</t>
  </si>
  <si>
    <t>Мақат</t>
  </si>
  <si>
    <t>І санат Педагог-сарапшы</t>
  </si>
  <si>
    <t>2016 ж-сертивикат Қашықтықтан оқу Респуб. Баст. Сынып олимпиад. Мақатау қағазы Қ.Р. Астана қ. Баст. Сынып оқушылар. Арн. Олимпиада орталығынан "Мадақтау" 2017ж 2018ж-республикалық ғылыми-әдістемелік журнал "Тағылым". Сертификат, № (49)</t>
  </si>
  <si>
    <t>Кулбатырова Шамсия Султановна</t>
  </si>
  <si>
    <t xml:space="preserve">Жоғары. 1988ж. Гурьев  педагогикалық институты.   </t>
  </si>
  <si>
    <t>Бастауыш класс мұғалімі</t>
  </si>
  <si>
    <t>жоғары 2015ж         № 67</t>
  </si>
  <si>
    <t>Қ.Р Астана қ. Баст сыныпоқушылар.арн. олимпиада орталығынан «Мадақтама»2017ж</t>
  </si>
  <si>
    <t>ҚР орта білім мазмұнын жаңарту шеңберінде "Бастауыш сынып пәндері" пәні бойынша педагог кадрлардың біліктілігін арттыру білім беру бағдарламасы бойынша 120 академиялық сағат көлеміндегі оқу курсы, 2017</t>
  </si>
  <si>
    <t xml:space="preserve">І деңгей 20.01-03.05.2015ж
І №0006719
Куә.серия
МI№012295
</t>
  </si>
  <si>
    <t xml:space="preserve">Оразгалиева Инкар Кыдырсиыковна </t>
  </si>
  <si>
    <t xml:space="preserve">Жоғары.2012ж.Х.Досмұхамедов атындағы Атырау  мемлекеттік университеті </t>
  </si>
  <si>
    <t>ІІ санат, 2016</t>
  </si>
  <si>
    <t xml:space="preserve">матем Мейрам Е.-1 орын,  Аманжанкызы Г-"Кенгуру"-3 орын </t>
  </si>
  <si>
    <t>Қ.Р Астана қ. Баст с.оқ.арн. олимп орт «Мадақтама» 2017ж</t>
  </si>
  <si>
    <t>Габдуллина Елизавета Сергазиевна</t>
  </si>
  <si>
    <t>Х.Досмухамедов атындағы универститеті, 2002,  Білімі жоғары, баст сынып мұғалім</t>
  </si>
  <si>
    <t>Қ.Р Астана қ. Баст с.оқуш.арн. олимп ортал «Мадақтама»2017ж</t>
  </si>
  <si>
    <t>ҚР орта білім мазмұнын жаңарту шеңберінде "Бастауыш сынып пәндері" пәні бойынша педагог кадрлардың біліктілігін арттыру білім беру бағдарламасы бойынша 120 академиялық сағат көлеміндегі оқу курсы, 2016</t>
  </si>
  <si>
    <t>Жиенгазиева Гульзира Серикбаевна</t>
  </si>
  <si>
    <t>Х. Досмухаметов атындағы универститеті, 2008,   Білімі жоғары, баст сынып мұғалім</t>
  </si>
  <si>
    <t>Ісанат   2012 ж       № 21</t>
  </si>
  <si>
    <t xml:space="preserve">"Зерде" Грамота, </t>
  </si>
  <si>
    <t>Дүниежүзі тарих Рамазан Э.-2 орын, матем Аралбаев К-2 орын</t>
  </si>
  <si>
    <t>Саркитова Гауһар Масқарқызы</t>
  </si>
  <si>
    <t>Маңғыстау гум. колледжі, 2014, Білімі арнаулы орта, баст сынып мұғалім</t>
  </si>
  <si>
    <t>ІІ санат2017</t>
  </si>
  <si>
    <t>Қ.Р Астана қ. Баст с.оқу.арн. олимпи «Мадақтама»2017ж</t>
  </si>
  <si>
    <t>ҚР орта білім мазмұнын жаңарту шеңберінде "Бастауыш сынып пәндері" пәні бойынша педагог кадрлардың біліктілігін арттыру білім беру бағдарламасы бойынша 80 академиялық сағат көлеміндегі оқу курсы, 2017</t>
  </si>
  <si>
    <t>Әділбекқызы Сабина (бала күтүмінде)</t>
  </si>
  <si>
    <t>Х.Дүтбаев атындағы гуманитарлық колледж, 2016 бастауыш сынып білімі</t>
  </si>
  <si>
    <t>Абдикадирова Айман Тыныштыковна</t>
  </si>
  <si>
    <t>Жоғары.1995ж Атырау мемлекеттік университеті</t>
  </si>
  <si>
    <t>жоғары 2015ж   №66</t>
  </si>
  <si>
    <t xml:space="preserve">«Копилка уроков –сайт для учителей» авт.  матер Баст с.оқуш.арн. олимп ортал 
«Мадақтама»
2017ж
</t>
  </si>
  <si>
    <t>І деңгей20.01-03.05.2015ж №0005955</t>
  </si>
  <si>
    <t>Бекболатова Оразбике Кайргалиевна</t>
  </si>
  <si>
    <t>2016ж.   Х.Досмұхамедов атындағы Атырау мемлекеттік университеті.</t>
  </si>
  <si>
    <t xml:space="preserve">  </t>
  </si>
  <si>
    <t xml:space="preserve">Жоғары. 2013ж  Х.Досмұхамедов атындағы  Атырау педагогикалық институты.                                       </t>
  </si>
  <si>
    <t>Респ.олимп матем-Жумалин А. 1 орын</t>
  </si>
  <si>
    <t>2016 ж-сертификат Қашықтықтан оқу Респ.Баст сынып олимпиад. Қ.Р Астана қ. Баст сыныпоқушылар.арн. олимпиада орталығынан «Мадақтама»2017ж</t>
  </si>
  <si>
    <t>№0003076 28.02-22.04-2013 Атырау, Өрлеу</t>
  </si>
  <si>
    <t>орыс тілі  МАД, ШО</t>
  </si>
  <si>
    <t xml:space="preserve">Жұбаева Жанар Самиғоллақызы </t>
  </si>
  <si>
    <t>Жоғары. 2005ж.  Х.Досмұхамедов атындағы Атырау  Университеті.</t>
  </si>
  <si>
    <t>І санат, 2015 ж       № 71</t>
  </si>
  <si>
    <t>№0013348 04.03.-25.05.2014  Атырау, Өрлеу</t>
  </si>
  <si>
    <t>Избасова Улмекен Сериковна</t>
  </si>
  <si>
    <t xml:space="preserve">Жоғары.1) Қ.Дүтбаева атындағы Атырау гум. колл-2006ж  </t>
  </si>
  <si>
    <t>І, 2016</t>
  </si>
  <si>
    <t>Қ.Р Астана қ. Баст с. оқуш.арн. олимп ортал «Мадақтама»2017ж  2016 ж-Серти Қашықтықтан оқу Респ.Баст сынып олимпиад. Бас жүлде</t>
  </si>
  <si>
    <t>№0006789 10.09-30.11.2012 Атырау Өрлеу</t>
  </si>
  <si>
    <t xml:space="preserve">8-705-404-33-54 </t>
  </si>
  <si>
    <t>kulbatyrova66@mail.ru</t>
  </si>
  <si>
    <t xml:space="preserve"> inkar.orazgalieva@mail.ru</t>
  </si>
  <si>
    <t xml:space="preserve">8-777-702-08-55  </t>
  </si>
  <si>
    <t>8-778-219-14-71</t>
  </si>
  <si>
    <t>g.liza1962@mail.ru</t>
  </si>
  <si>
    <t xml:space="preserve">8-702-571-63-48 </t>
  </si>
  <si>
    <t>gulya.75.75@mail.ru</t>
  </si>
  <si>
    <t xml:space="preserve">8-701-294-54-50 </t>
  </si>
  <si>
    <t>gauhar-94@mail.ru</t>
  </si>
  <si>
    <t xml:space="preserve">8-708-183-62-71  </t>
  </si>
  <si>
    <t xml:space="preserve">  aiman70-71@mail.ru</t>
  </si>
  <si>
    <t xml:space="preserve">8-701-342-72-11  </t>
  </si>
  <si>
    <t>orazbike.74@mail.ru</t>
  </si>
  <si>
    <t>8-777-504-42-77</t>
  </si>
  <si>
    <t>zhanar777_77@mail.ru</t>
  </si>
  <si>
    <t>ulmeken.izbasova@mail.ru</t>
  </si>
  <si>
    <t xml:space="preserve">8-771-341-45-856 </t>
  </si>
  <si>
    <t xml:space="preserve">Мақат ауданы, Доссор кенті </t>
  </si>
  <si>
    <t>Капанова Айнагул Аманкелдіқызы</t>
  </si>
  <si>
    <t>1971.14.04.</t>
  </si>
  <si>
    <t xml:space="preserve">Атырау  
Х.Досмұхамедов мемл.университет 2011ж ЖБ-Б №0090439
  </t>
  </si>
  <si>
    <t xml:space="preserve">мектепке дейінгі ұйымның тәрбиешісі </t>
  </si>
  <si>
    <t>І санатты 2017 ж.</t>
  </si>
  <si>
    <t>"Үздік сабақ-2016 "                  -І орын</t>
  </si>
  <si>
    <t>Сертификат "Тағылым"журналына материял жарияланды.2018ж</t>
  </si>
  <si>
    <t>"Технология дифференцированнго обучения" "Технология критического мышления"                                                      "Шағын орталық тәрбиешілерінің кәсіби іс-әрекетінің психологиялық-педагогикалық негіздері.2017ж</t>
  </si>
  <si>
    <t xml:space="preserve">Махамбетова Айнагул Қалимерденқызы
</t>
  </si>
  <si>
    <t>1973.03.03.</t>
  </si>
  <si>
    <r>
      <t xml:space="preserve">Х.Досмұхамедов мемл.университ </t>
    </r>
    <r>
      <rPr>
        <sz val="10"/>
        <color theme="1"/>
        <rFont val="Times New Roman"/>
        <family val="1"/>
        <charset val="204"/>
      </rPr>
      <t>2014ж</t>
    </r>
  </si>
  <si>
    <t>ІІ санатты 2017 ж.</t>
  </si>
  <si>
    <t xml:space="preserve">Технология дифференцированнго обучения </t>
  </si>
  <si>
    <t>Оразғалиева Нұрлыгүл Қайырқызы</t>
  </si>
  <si>
    <t>1978.18.05.</t>
  </si>
  <si>
    <t>Атырау ХДосмұхамедов. Университет. 2014ж</t>
  </si>
  <si>
    <t>ІІ санатты 2014 ж.</t>
  </si>
  <si>
    <t>Күмісбаева Айнүр Қайырғалиқызы</t>
  </si>
  <si>
    <t>1976.27.07.</t>
  </si>
  <si>
    <t>Шымкент. Аймақтық әлеуметтік-иновациялық университеті.                                   ЖБ №1204370                                         2017ж</t>
  </si>
  <si>
    <t>"Үздік сабақ -2016"               ІІ орын</t>
  </si>
  <si>
    <t>Оқушылардың функциональдық сауаттылығын дамыту бойынша 2012-2016 о.жылдарға  арналған ұлттық жоспарды іске асыру                                                   "Шағын орталық тәрбиешілерінің кәсіби іс-әрекетінің психологиялық-педагогикалық негіздері.2017ж</t>
  </si>
  <si>
    <t>Дюсенова Динара Жәрдемғалиқызы</t>
  </si>
  <si>
    <t>1981.13.04.</t>
  </si>
  <si>
    <t>Қ Дүтбаева атындағы гуманитарлық колледжі 2007ж   ОАБ 0422419</t>
  </si>
  <si>
    <t>Жақсылықова Күнсұлу Сәнжанқызы</t>
  </si>
  <si>
    <t>20.03.1973</t>
  </si>
  <si>
    <t>Атырау мемлекеттік универститет, физика және еңбек пән мұғалімі</t>
  </si>
  <si>
    <t>физика пән мұғалімі</t>
  </si>
  <si>
    <t>Сыни тұрғысынан  ойлау  арқылы оқушылардың физика сабағына  қызығушылығын  арттыру</t>
  </si>
  <si>
    <t>ҚР орта білім мазмұнын жаңарту шеңберінде "Физика" пәні бойынша педагог кадрлардың біліктілігін арттыру білім беру бағдарламасы бойынша 80 академиялық сағат көлеміндегі оқу курсы, 2017</t>
  </si>
  <si>
    <t>АГУ Х.Досмухамедов, 2013 физика</t>
  </si>
  <si>
    <t>С. Шарипов атныдағы мектеп-интернат</t>
  </si>
  <si>
    <t xml:space="preserve">8(71239)  2-24-97   87760530788 </t>
  </si>
  <si>
    <t>zhaksylykovak@bk.ru</t>
  </si>
  <si>
    <t xml:space="preserve">8-702-151-95-56  </t>
  </si>
  <si>
    <t>zhardemovak@bk.ru</t>
  </si>
  <si>
    <t>Гурьев пед.институт, 1990, химия-биология пән мұғ</t>
  </si>
  <si>
    <t xml:space="preserve">биология  </t>
  </si>
  <si>
    <t>28/28</t>
  </si>
  <si>
    <t>Семинар "Алғыс Хат"</t>
  </si>
  <si>
    <t>"PISA х/аралық зерт.аясында оқ.функ.сауат.дамыту"</t>
  </si>
  <si>
    <t>Алматы, 2013</t>
  </si>
  <si>
    <t>химия</t>
  </si>
  <si>
    <t>Темірханқызы Кенжегүл</t>
  </si>
  <si>
    <t>Х.Досмухамедов а/ мемлекеттік университет, биология, 2010</t>
  </si>
  <si>
    <t>II, 2018ж</t>
  </si>
  <si>
    <t>Құрақова Жанар Жұмақұлқызы</t>
  </si>
  <si>
    <t>25.09.1964</t>
  </si>
  <si>
    <t>Х.Досмухамедов атындағы мемлекеттік университеті, география пән мұғалімі</t>
  </si>
  <si>
    <t>география пән мұғалімі</t>
  </si>
  <si>
    <t>Мұғалімдерге арналған ұлттық интернет олимпиадасы ІІ дәрежелі диплом. 2017ж.</t>
  </si>
  <si>
    <t>«Бағалау өлшемдерін пайдалана отырып, жаратылыстану – математикалық пәнінің білім сапасын арттыру» Атырау қ. 2013ж.</t>
  </si>
  <si>
    <t>ҚР орта білім мазмұнын жаңарту шеңберінде "География" және "Жаратылыстану" пәндері бойынша педагог кадрлардың біліктілігін арттыру білім беру бағдарламасы бойынша 80 академиялық сағат көлеміндегі оқу курсы, 2017</t>
  </si>
  <si>
    <t>жоғары, 2018ж</t>
  </si>
  <si>
    <t xml:space="preserve"> 8(71239)  2-15-86    87752469280 </t>
  </si>
  <si>
    <t>zhanar.kurakova.1964@mail.ru</t>
  </si>
  <si>
    <t>Куккузова Гүлсім Изтлеуовна</t>
  </si>
  <si>
    <t>Гурьев Педагогикалық Институт, 1982 химия, биология пән мұғалімі</t>
  </si>
  <si>
    <t>оқу-ісі жөн.орынбасары,   химия</t>
  </si>
  <si>
    <t>"Жас химик"-ІІІ</t>
  </si>
  <si>
    <t>www.orleu.kz Мақтау Грамотасы</t>
  </si>
  <si>
    <t>"Білім беру сап.басқару жүйесінде пед.квал-рия", 2016</t>
  </si>
  <si>
    <t>ҚР орта білім мазмұнын жаңарту шеңберінде "Химия" пәні бойынша педагог кадрлардың біліктілігін арттыру білім беру бағдарламасы бойынша 80 академиялық сағат көлеміндегі оқу курсы, 2017</t>
  </si>
  <si>
    <t xml:space="preserve">Орал, 2015 </t>
  </si>
  <si>
    <t xml:space="preserve">  8-702-440-86-61</t>
  </si>
  <si>
    <t xml:space="preserve">gulsim-1960@mail.ru      </t>
  </si>
  <si>
    <t>8-705-915-36-02</t>
  </si>
  <si>
    <t xml:space="preserve">klara.saparova.67@mail.ru   </t>
  </si>
  <si>
    <t xml:space="preserve">ktemirkhankyzy@mail.ru </t>
  </si>
  <si>
    <t>bakon_03@mail.ru</t>
  </si>
  <si>
    <t xml:space="preserve">  moni.65@mail.ru</t>
  </si>
  <si>
    <t>Тулегенова Рая Серікқызы</t>
  </si>
  <si>
    <t>Тулегенова Анаргүл Серікқызы</t>
  </si>
  <si>
    <t xml:space="preserve">Кенжеғалиқызы Ләззат </t>
  </si>
  <si>
    <t>Халықбергенова Жанат Серікқызы</t>
  </si>
  <si>
    <t>Унгарова Алмагүл Тынышқалиқызы</t>
  </si>
  <si>
    <t>Жоланова Салтанат Ахметқызы</t>
  </si>
  <si>
    <t>Нұрахметова Әсел Марланқызы</t>
  </si>
  <si>
    <t>Иманғалиева Қаламша Сәтбайқызы</t>
  </si>
  <si>
    <t>Ермұқанова Жанаргүл Битжанқызы</t>
  </si>
  <si>
    <t>Берікова Данагүл Берікқызы</t>
  </si>
  <si>
    <t>Дөкенова Лаура Бақтығалиқызы</t>
  </si>
  <si>
    <t>Сабирова Майра Қостанқызы</t>
  </si>
  <si>
    <t>Джанжолова Гүлжан Айткалиевна</t>
  </si>
  <si>
    <t>Төлебаева Жанар Жақсымұратқызы</t>
  </si>
  <si>
    <t>Таутекина Қалима Жолдасқызы</t>
  </si>
  <si>
    <t>Асанова Жанаргүл Жұмақұлқызы</t>
  </si>
  <si>
    <t>Рахметова Ақжан Жалгасбаевна</t>
  </si>
  <si>
    <t xml:space="preserve">Ерғазиева Күлаш </t>
  </si>
  <si>
    <t>Қожағұлова Нұржамал Нұрсейітқызы</t>
  </si>
  <si>
    <t>Жақсылық Шынар Жолдасқызы</t>
  </si>
  <si>
    <t>12.08.85.</t>
  </si>
  <si>
    <t>01.11.74.</t>
  </si>
  <si>
    <t>27.11.88.</t>
  </si>
  <si>
    <t>12.01.66.</t>
  </si>
  <si>
    <t>15.06.15.</t>
  </si>
  <si>
    <t>20.04.80.</t>
  </si>
  <si>
    <t>28.11.90.</t>
  </si>
  <si>
    <t>25.03.72.</t>
  </si>
  <si>
    <t xml:space="preserve">           66.</t>
  </si>
  <si>
    <t>--------</t>
  </si>
  <si>
    <t xml:space="preserve">          1.5</t>
  </si>
  <si>
    <t>Жоғары АПИ-86-90                  мект д.тәрб</t>
  </si>
  <si>
    <t>Жоғары АПИ 2011-2013       баст сын. мұғалімі</t>
  </si>
  <si>
    <t>Жоғары 2001-2006                химия,биология мұғалімі</t>
  </si>
  <si>
    <t>Жоғары 2016 биология</t>
  </si>
  <si>
    <t>Арнаулы орта  қазақ тілі әдебиеті мұғалімі</t>
  </si>
  <si>
    <t>Жоғары 2006 валеология</t>
  </si>
  <si>
    <t>Жоғары 2007 қазақ тілі,әдеб  пәні мұғалімі</t>
  </si>
  <si>
    <t>Жоғары  бастауыш мұғалімі</t>
  </si>
  <si>
    <t xml:space="preserve"> Арнаулы орта  баст сынып мұғалімі</t>
  </si>
  <si>
    <t>Арнаулы орта мдт</t>
  </si>
  <si>
    <t>Жоғары  биология пәні мұғалімі</t>
  </si>
  <si>
    <t>Жоғары мект дей. тәрбие</t>
  </si>
  <si>
    <t>Жоғары баст.сынып мұғалімі</t>
  </si>
  <si>
    <t>Жоғары  физика пәні мұғалімі</t>
  </si>
  <si>
    <t>Жоғары тарих пәні мұғалімі</t>
  </si>
  <si>
    <t>Жоғары  бастауыш сынып</t>
  </si>
  <si>
    <t xml:space="preserve">Мект.дейінгі тәрбие ар наулы орта </t>
  </si>
  <si>
    <t>Жоғары   мектепке дейінгі тәрбие</t>
  </si>
  <si>
    <t>Мектепке дей Тәрбие  Арн.орта</t>
  </si>
  <si>
    <t>тәрбиеші</t>
  </si>
  <si>
    <t>аға тәрбиеші</t>
  </si>
  <si>
    <t>Бала құқығын қорғау мәселелері туралы</t>
  </si>
  <si>
    <t>Инт.мекем тәрб жұмыс жаңа бағытт</t>
  </si>
  <si>
    <t xml:space="preserve">2)Мект д.тәрбие     </t>
  </si>
  <si>
    <t>Оқушыларды адамгерш тәрб</t>
  </si>
  <si>
    <t>Бала құқығ қорғау тәрб қызметі</t>
  </si>
  <si>
    <t xml:space="preserve">Бала құқығ қорғ мәселел  Жасөсп арас жүктіл алдын алу    Стресске төз            </t>
  </si>
  <si>
    <t xml:space="preserve">1)Бала құқығ қорғау    2)Мект д.тәрбие     </t>
  </si>
  <si>
    <t>Логопедияның теориялық мақсаты мен негіздері</t>
  </si>
  <si>
    <t>-----------</t>
  </si>
  <si>
    <t>Биология пәні б/ша</t>
  </si>
  <si>
    <t>Мект оқуш интелл мәдени  дамуына псих ықпал ету жолдары</t>
  </si>
  <si>
    <t>------------</t>
  </si>
  <si>
    <t>----------</t>
  </si>
  <si>
    <t>-------</t>
  </si>
  <si>
    <t>Жасөспірімдер арас-ында жүктіліктің алдын-алу</t>
  </si>
  <si>
    <t>Білім беру мекем. Тәрб. Жұмысын ұйымд. Психолог. негіздері</t>
  </si>
  <si>
    <t>Тәрбие жұмысында озат технологияларды меңгеру</t>
  </si>
  <si>
    <t>мақат ауд.</t>
  </si>
  <si>
    <t>Мантаев -25</t>
  </si>
  <si>
    <t>Жолшылар-16</t>
  </si>
  <si>
    <t>7 аул 17</t>
  </si>
  <si>
    <t>3 уч 31</t>
  </si>
  <si>
    <t>Батыс бөлім 68</t>
  </si>
  <si>
    <t>Ботабаев  көшесі14</t>
  </si>
  <si>
    <t>7 аул</t>
  </si>
  <si>
    <t>Болашақ 30/15</t>
  </si>
  <si>
    <t>3 уч/6</t>
  </si>
  <si>
    <t>Ш.Исанов  көшесі 9 А</t>
  </si>
  <si>
    <t>7 аул 52</t>
  </si>
  <si>
    <t>3 уч-72/1</t>
  </si>
  <si>
    <t>Даулетбаев көш-43</t>
  </si>
  <si>
    <t>4 уч-5</t>
  </si>
  <si>
    <t>С.Телемгенов-52</t>
  </si>
  <si>
    <t>Ә.Мантаев көшесі193/26</t>
  </si>
  <si>
    <t>Мақат ауд</t>
  </si>
  <si>
    <t>С. Шарипов атындағы мектеп-интерна</t>
  </si>
  <si>
    <t>Қ. Дүтбаева атындағы Атырау гуманитарлық колледж</t>
  </si>
  <si>
    <t>Дене шынықтыру және спорт мұғалімі</t>
  </si>
  <si>
    <t>Санатсыз</t>
  </si>
  <si>
    <t>Станова Тамара</t>
  </si>
  <si>
    <t>10.</t>
  </si>
  <si>
    <t>І,2018</t>
  </si>
  <si>
    <t>1.</t>
  </si>
  <si>
    <t xml:space="preserve">ҚР орта білім мазмұны жаңарту шеңберінде қазақ тілді мектептердегі "Қазақ тілі" және "Қазақ әдебиет" пәндері бойынша педагог кадрлардың біліктілігін арттыру білім беру бағдарламасы бойынша 160 академиялық сағат көлемінде оқу курсы </t>
  </si>
  <si>
    <t>ҚР орта білім мазмұны жаңарту шеңберінде қазақ тілді мектептердегі "Қазақ тілі" және "Қазақ әдебиет" пәндері бойынша педагог кадрлардың біліктілігін арттыру білім беру бағдарламасы бойынша 160 академиялық сағат көлемінде оқу курсы</t>
  </si>
  <si>
    <t>lyako8383@mail.ru</t>
  </si>
  <si>
    <t>32</t>
  </si>
  <si>
    <t>Ниязбекова  Меруерт Советханова</t>
  </si>
  <si>
    <t>бейнелеу, сызу пән мұғалімі</t>
  </si>
  <si>
    <t>16/8</t>
  </si>
  <si>
    <t>ІІ-2012</t>
  </si>
  <si>
    <t>сызу</t>
  </si>
  <si>
    <t>meru_ns@mail.ru 8771 992 90 07</t>
  </si>
  <si>
    <t>Жаксыбаева Маржан Токеновна</t>
  </si>
  <si>
    <t>Қ.Дұтбаев колледж, мектепке дейінгі тәрбие, 2013</t>
  </si>
  <si>
    <t>өзін-өзі тану</t>
  </si>
  <si>
    <t>4</t>
  </si>
  <si>
    <t>"Ө.Ө.тану пәнін оқыт.ғыл.әдіст.негіздері", 2016</t>
  </si>
  <si>
    <t>Атырау,2017</t>
  </si>
  <si>
    <t>Буйрашева Бақытгүл Иванқызы</t>
  </si>
  <si>
    <t>Ордабаева Мөлдір</t>
  </si>
  <si>
    <t>ІІ,</t>
  </si>
  <si>
    <t>"Ө.Ө.тану пәнін оқыт.ғыл.әдіст.негіздері", 2018</t>
  </si>
  <si>
    <t>Ақтөбе облысы Қ. Жұбанов атындағы мемлекеттік унитверситеті</t>
  </si>
  <si>
    <t xml:space="preserve"> </t>
  </si>
  <si>
    <t>АӘД  пәнінің мұғалімі</t>
  </si>
  <si>
    <t xml:space="preserve">          </t>
  </si>
  <si>
    <t xml:space="preserve">8-778-569-34-20  </t>
  </si>
  <si>
    <t>kulash70@list.ru</t>
  </si>
  <si>
    <t>Бурамбаева Замзагүл Бағытжанқызы</t>
  </si>
  <si>
    <t>Робототехника негіздері 2018ж.</t>
  </si>
  <si>
    <t xml:space="preserve"> Сапарова Клара Исрайловна</t>
  </si>
  <si>
    <t>eleonora8686@mail.ru</t>
  </si>
  <si>
    <t xml:space="preserve">8-701-651-63-66 </t>
  </si>
  <si>
    <t>gkz81@mail.ru</t>
  </si>
  <si>
    <t>burambaeva.88@mail.ru</t>
  </si>
  <si>
    <t>r_aralova@mail.ru</t>
  </si>
  <si>
    <t>aiko_duks@mail.ru</t>
  </si>
  <si>
    <t>Робототехника негіздері Атырау "Өрлеу" 2017</t>
  </si>
  <si>
    <t xml:space="preserve"> 8-778-137-86-88</t>
  </si>
  <si>
    <t>Батыс Қазақстан Иновациялық Технологиялық университеті</t>
  </si>
  <si>
    <t>balmagaliev@gmail.com</t>
  </si>
  <si>
    <t>amantai2015@inbox.ru</t>
  </si>
  <si>
    <t>sagizbaeva1991@mailru</t>
  </si>
  <si>
    <t>meru-marzhan@mail.ru</t>
  </si>
  <si>
    <t>Нурлибаева Айнагул Копжасаровна</t>
  </si>
  <si>
    <t>dony_kb@mail.ru</t>
  </si>
  <si>
    <t>marattoksanov@mail.ru</t>
  </si>
  <si>
    <t>maulen_88_88@mail.ru</t>
  </si>
  <si>
    <t>aigerim_jardemova@mail.ru</t>
  </si>
  <si>
    <t>ainatolik@mail.ru</t>
  </si>
  <si>
    <t>2-25-06</t>
  </si>
  <si>
    <t xml:space="preserve">Kapanova. 1971@mail.ru
</t>
  </si>
  <si>
    <t>5-57-67             8-701-541-27-78</t>
  </si>
  <si>
    <t>naz73bek@mail.ru</t>
  </si>
  <si>
    <t>2-12-72            8-701-171-76-98</t>
  </si>
  <si>
    <t>ainyr-1976@mail.ru</t>
  </si>
  <si>
    <t>8-705-124-14-44</t>
  </si>
  <si>
    <t>jazira_02_02@mail.ru</t>
  </si>
  <si>
    <t>8-775-658-81-78</t>
  </si>
  <si>
    <t>nurgul.orazgalieva.78</t>
  </si>
  <si>
    <t>педагог-сарапшы</t>
  </si>
  <si>
    <t>педагог-зерттеуші</t>
  </si>
  <si>
    <t>санат</t>
  </si>
  <si>
    <t>жоғары, Х. Досмухамедов атындағы АМУ, 2012, бастауыш сынып мұғалімі</t>
  </si>
  <si>
    <t>ж, 2018 №155</t>
  </si>
  <si>
    <t>Мекетеп директоры:                  Б. И. Буйрашева</t>
  </si>
  <si>
    <t>Мектеп директоры:                        Б. И. Буйрашева</t>
  </si>
  <si>
    <t>Мекетеп директоры:                     Б. И. Буйрашева</t>
  </si>
  <si>
    <t>tulegenova_t.1969@mail.ru</t>
  </si>
  <si>
    <t>Жолшылар көшесі 2987029598566</t>
  </si>
  <si>
    <t>Құрылысшы 48 87025530670</t>
  </si>
  <si>
    <t>4 уч-6 87756819295</t>
  </si>
  <si>
    <t>М.Өтемісұлы-10/6 87785329615</t>
  </si>
  <si>
    <t>gul_029811@mail,ru</t>
  </si>
  <si>
    <t xml:space="preserve">                                                                                                                                    </t>
  </si>
  <si>
    <t>ҚР орта білім  мазмұнын жаңарту шеңберінде "Биология" және "Жаратылыстану" пәндері бойынша пелагог кадрлардың біліктілігін  арттыру білім беру бағдарламасы бойынша 80 академиялық сағат көлемінде оқу курсын аяқтады.</t>
  </si>
  <si>
    <t>ҚР орта білім мазмұнын жаңарту шеңберінде "Бастауыш сынып пәндері" пәні бойынша педагог кадрлардың біліктілігін арттыру білім беру бағдарламасы бойынша 120 академиялық сағат көлеміндегі оқу курсы, 2018</t>
  </si>
  <si>
    <t>ҚР орта білім мазмұнын жаңарту шеңберінде "Ағылшын тілі" пәні бойынша педагог кадрлардың біліктілігін арттыру білім беру бағдарламасы бойынша 160 академиялық сағат көлеміндегі оқу курсы, 2018</t>
  </si>
  <si>
    <t>ҚР орта білім мазмұнын жаңарту шеңберінде "Информатика" пәні бойынша педагог кадрлардың біліктілігін арттыру білім беру бағдарламасы бойынша 80 академиялық сағат көлеміндегі оқу курсы, 2018</t>
  </si>
  <si>
    <t>ҚР орта білім мазмұнын жаңарту шеңберінде "Физика" пәні бойынша педагог кадрлардың біліктілігін арттыру білім беру бағдарламасы бойынша 80 академиялық сағат көлеміндегі оқу курсы, 2018</t>
  </si>
  <si>
    <t>Жәрдемова Қарлығаш Серікқызы</t>
  </si>
  <si>
    <t>ҚР орта білім  мазмұнын жаңарту шеңберінде "Биология" және "Жаратылыстану" пәндері бойынша пелагог кадрлардың біліктілігін  арттыру білім беру бағдарламасы бойынша 80 академиялық сағат көлемінде оқу курсын аяқтады2018</t>
  </si>
  <si>
    <t>2018 -2019 оқу жылындағы  С. Шарипов мектеп-интернатының   пән мұғалімдерінің САПАЛЫҚ ҚҰРАМЫ</t>
  </si>
  <si>
    <t xml:space="preserve">2018 -2019 оқу жылындағы  С. Шарипов атындағы мектеп-интернатының   пән мұғалімдерінің САПАЛЫҚ ҚҰРАМЫ </t>
  </si>
  <si>
    <t xml:space="preserve">2018 -2019 оқу жылындағы  С. Шарипов атындағы мектеп-интернатының  пән мұғалімдерінің САПАЛЫҚ ҚҰРАМЫ </t>
  </si>
  <si>
    <t>2018 -2019 оқу жылындағы  С. Шарипов атындағы мектеп-интернатының   пән мұғалімдерінің САПАЛЫҚ ҚҰРАМЫ</t>
  </si>
  <si>
    <t xml:space="preserve">2018 -2019 оқу жылындағы С. Шарипов атындағы мектеп-интернатының   пән мұғалімдерінің САПАЛЫҚ ҚҰРАМЫ </t>
  </si>
  <si>
    <t>2018-2019 оқу жылындағы С. Шарипов атындағы мектеп-интернатының пән мұғалімдерінің САПАЛЫҚ ҚҰРАМЫ</t>
  </si>
  <si>
    <t>2018 -2019 оқу жылындағы С. Шарипов атындағы мектеп-интернатының  пән мұғалімдерінің САПАЛЫҚ ҚҰРАМЫ</t>
  </si>
  <si>
    <t>2018 -2019 оқу жылындағы  С. Шарипов атындағы мектеп-интернатының  пән мұғалімдерінің САПАЛЫҚ ҚҰРАМЫ</t>
  </si>
  <si>
    <t>2018 -2019 оқу жылындағы С. Шарипов атындағы мектеп-интернатының   пән мұғалімдерінің САПАЛЫҚ ҚҰРАМЫ</t>
  </si>
  <si>
    <t>2018 -2019 оқу жылындағы С. Шарипов атындағы мектеп-интернатының  пән мұғалімдерінің САПАЛЫҚ ҚҰРАМЫ (Англ)</t>
  </si>
  <si>
    <t>2018 -2019 оқу жылындағы  С. Шарипов атындағы мектеп-интернатының   пән мұғалімдерінің САПАЛЫҚ ҚҰРАМЫ (РКШ)</t>
  </si>
  <si>
    <t>2018 -2019 оқу жылындағы  С. Шарипов атындағы мектеп-интернатының пән мұғалімдерінің САПАЛЫҚ ҚҰРАМЫ</t>
  </si>
  <si>
    <t xml:space="preserve">2018 -2019 оқу жылындағы  С. Шарипов атындағы мектеп-интернатының  пән  мұғалімдерінің сапалық құрамының  мәліметі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</si>
</sst>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9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9"/>
      <color rgb="FF1F497D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333333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24" fillId="0" borderId="0" applyNumberFormat="0" applyFill="0" applyBorder="0" applyAlignment="0" applyProtection="0"/>
  </cellStyleXfs>
  <cellXfs count="29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9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Fill="1" applyBorder="1"/>
    <xf numFmtId="0" fontId="1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top" wrapText="1"/>
    </xf>
    <xf numFmtId="0" fontId="23" fillId="0" borderId="2" xfId="0" applyFont="1" applyBorder="1"/>
    <xf numFmtId="0" fontId="21" fillId="0" borderId="2" xfId="0" applyFont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0" fontId="22" fillId="3" borderId="2" xfId="0" applyFont="1" applyFill="1" applyBorder="1" applyAlignment="1">
      <alignment horizontal="center" vertical="top" wrapText="1"/>
    </xf>
    <xf numFmtId="14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5" fillId="0" borderId="2" xfId="2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6" fillId="3" borderId="8" xfId="2" applyFont="1" applyFill="1" applyBorder="1" applyAlignment="1" applyProtection="1">
      <alignment horizontal="center" vertical="center" wrapText="1"/>
    </xf>
    <xf numFmtId="0" fontId="24" fillId="0" borderId="2" xfId="2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16" fontId="9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/>
    <xf numFmtId="0" fontId="17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49" fontId="24" fillId="0" borderId="11" xfId="2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9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24" fillId="0" borderId="2" xfId="2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24" fillId="0" borderId="2" xfId="2" applyNumberFormat="1" applyBorder="1" applyAlignment="1">
      <alignment horizontal="center" vertical="center" wrapText="1"/>
    </xf>
    <xf numFmtId="0" fontId="24" fillId="0" borderId="2" xfId="2" applyBorder="1" applyAlignment="1">
      <alignment wrapText="1"/>
    </xf>
    <xf numFmtId="0" fontId="24" fillId="0" borderId="2" xfId="2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5" xfId="0" applyBorder="1"/>
    <xf numFmtId="0" fontId="3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4" fillId="0" borderId="0" xfId="2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0" fontId="38" fillId="0" borderId="2" xfId="2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36" fillId="0" borderId="3" xfId="2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0" fontId="36" fillId="0" borderId="2" xfId="2" applyFont="1" applyBorder="1" applyAlignment="1">
      <alignment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vertical="center"/>
    </xf>
    <xf numFmtId="0" fontId="35" fillId="0" borderId="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 textRotation="90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0" fontId="1" fillId="0" borderId="2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wrapText="1"/>
    </xf>
    <xf numFmtId="0" fontId="2" fillId="0" borderId="6" xfId="0" applyFont="1" applyBorder="1"/>
    <xf numFmtId="0" fontId="32" fillId="0" borderId="2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2" fillId="0" borderId="6" xfId="0" applyFont="1" applyBorder="1" applyAlignment="1">
      <alignment vertical="center"/>
    </xf>
    <xf numFmtId="0" fontId="34" fillId="0" borderId="6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ulsim-1960@mail.ru%20%20%20%20%20%20%20%208-702-440-86-6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ktemirkhankyzy@mail.ru%2087760530788" TargetMode="External"/><Relationship Id="rId2" Type="http://schemas.openxmlformats.org/officeDocument/2006/relationships/hyperlink" Target="mailto:klara.saparova.67@mail.ru" TargetMode="External"/><Relationship Id="rId1" Type="http://schemas.openxmlformats.org/officeDocument/2006/relationships/hyperlink" Target="mailto:ktemirkhankyzy@mail.ru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mailto:klara.saparova.67@mail.ru%20%20%208-705-915-36-02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almagaliev@gmail.com" TargetMode="External"/><Relationship Id="rId2" Type="http://schemas.openxmlformats.org/officeDocument/2006/relationships/hyperlink" Target="mailto:eleonora8686@mail.ru" TargetMode="External"/><Relationship Id="rId1" Type="http://schemas.openxmlformats.org/officeDocument/2006/relationships/hyperlink" Target="mailto:eleonora8686@mail.ru%20%20%20%20%20%20%208-778-137-86-88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sagizbaeva1991@mailru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meru-marzhan@mail.ru" TargetMode="External"/><Relationship Id="rId1" Type="http://schemas.openxmlformats.org/officeDocument/2006/relationships/hyperlink" Target="mailto:klsh69@mail.ru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ainatolik@mail.ru" TargetMode="External"/><Relationship Id="rId1" Type="http://schemas.openxmlformats.org/officeDocument/2006/relationships/hyperlink" Target="mailto:dony_kb@mail.ru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meru_ns@mail.ru%208771%20992%2090%2007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mailto:naz73bek@mail.ru" TargetMode="External"/><Relationship Id="rId1" Type="http://schemas.openxmlformats.org/officeDocument/2006/relationships/hyperlink" Target="mailto:Kapanova.1971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urambaeva.88@mail.ru" TargetMode="External"/><Relationship Id="rId3" Type="http://schemas.openxmlformats.org/officeDocument/2006/relationships/hyperlink" Target="mailto:gulya.75.75@mail.ru" TargetMode="External"/><Relationship Id="rId7" Type="http://schemas.openxmlformats.org/officeDocument/2006/relationships/hyperlink" Target="mailto:ulmeken.izbasova@mail.ru" TargetMode="External"/><Relationship Id="rId2" Type="http://schemas.openxmlformats.org/officeDocument/2006/relationships/hyperlink" Target="mailto:g.liza1962@mail.ru" TargetMode="External"/><Relationship Id="rId1" Type="http://schemas.openxmlformats.org/officeDocument/2006/relationships/hyperlink" Target="mailto:kulbatyrova66@mail.ru" TargetMode="External"/><Relationship Id="rId6" Type="http://schemas.openxmlformats.org/officeDocument/2006/relationships/hyperlink" Target="mailto:zhanar777_77@mail.ru" TargetMode="External"/><Relationship Id="rId5" Type="http://schemas.openxmlformats.org/officeDocument/2006/relationships/hyperlink" Target="mailto:orazbike.74@mail.ru" TargetMode="External"/><Relationship Id="rId4" Type="http://schemas.openxmlformats.org/officeDocument/2006/relationships/hyperlink" Target="mailto:gauhar-94@mail.ru" TargetMode="External"/><Relationship Id="rId9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mailto:gul_029811@mail,ru" TargetMode="External"/><Relationship Id="rId1" Type="http://schemas.openxmlformats.org/officeDocument/2006/relationships/hyperlink" Target="mailto:tulegenova_t.1969@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aisultanova1971@mail.ru" TargetMode="External"/><Relationship Id="rId2" Type="http://schemas.openxmlformats.org/officeDocument/2006/relationships/hyperlink" Target="mailto:rkb_85@mail.ru" TargetMode="External"/><Relationship Id="rId1" Type="http://schemas.openxmlformats.org/officeDocument/2006/relationships/hyperlink" Target="mailto:rysty.m@mail.ru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k.tangaliev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zedlyayeva@mail.ru" TargetMode="External"/><Relationship Id="rId7" Type="http://schemas.openxmlformats.org/officeDocument/2006/relationships/hyperlink" Target="mailto:karima_s85@mail.ru" TargetMode="External"/><Relationship Id="rId2" Type="http://schemas.openxmlformats.org/officeDocument/2006/relationships/hyperlink" Target="mailto:isanova_81@mail.ru" TargetMode="External"/><Relationship Id="rId1" Type="http://schemas.openxmlformats.org/officeDocument/2006/relationships/hyperlink" Target="mailto:giulzhan.amaniyazova@mail.ru" TargetMode="External"/><Relationship Id="rId6" Type="http://schemas.openxmlformats.org/officeDocument/2006/relationships/hyperlink" Target="mailto:kasangalievak@mail.ru" TargetMode="External"/><Relationship Id="rId5" Type="http://schemas.openxmlformats.org/officeDocument/2006/relationships/hyperlink" Target="mailto:molya25@inbox.ru" TargetMode="External"/><Relationship Id="rId4" Type="http://schemas.openxmlformats.org/officeDocument/2006/relationships/hyperlink" Target="mailto:gulmok_86@mail.r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aiko_duks@mail.ru" TargetMode="External"/><Relationship Id="rId2" Type="http://schemas.openxmlformats.org/officeDocument/2006/relationships/hyperlink" Target="mailto:r_aralova@mail.ru" TargetMode="External"/><Relationship Id="rId1" Type="http://schemas.openxmlformats.org/officeDocument/2006/relationships/hyperlink" Target="mailto:bakon_03@mail.ru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lyako8383@mail.ru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zhaksylykovak@bk.ru" TargetMode="External"/><Relationship Id="rId1" Type="http://schemas.openxmlformats.org/officeDocument/2006/relationships/hyperlink" Target="mailto:zhardemovak@bk.ru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zhanar.kurakova.1964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8" sqref="C18"/>
    </sheetView>
  </sheetViews>
  <sheetFormatPr defaultRowHeight="15" x14ac:dyDescent="0.25"/>
  <cols>
    <col min="1" max="1" width="5.5703125" customWidth="1"/>
    <col min="2" max="2" width="7.140625" customWidth="1"/>
    <col min="3" max="3" width="20.42578125" customWidth="1"/>
    <col min="4" max="4" width="6.7109375" customWidth="1"/>
    <col min="5" max="5" width="7.140625" customWidth="1"/>
    <col min="6" max="6" width="5.7109375" customWidth="1"/>
    <col min="7" max="7" width="6.7109375" customWidth="1"/>
    <col min="8" max="8" width="7.7109375" customWidth="1"/>
    <col min="9" max="9" width="6.42578125" customWidth="1"/>
    <col min="10" max="10" width="6.140625" customWidth="1"/>
    <col min="11" max="11" width="8.7109375" customWidth="1"/>
    <col min="12" max="12" width="11.42578125" customWidth="1"/>
    <col min="13" max="13" width="7.140625" customWidth="1"/>
    <col min="14" max="14" width="6" customWidth="1"/>
    <col min="15" max="15" width="6.42578125" customWidth="1"/>
    <col min="16" max="16" width="5.5703125" customWidth="1"/>
    <col min="17" max="17" width="4.85546875" customWidth="1"/>
  </cols>
  <sheetData>
    <row r="1" spans="1:17" ht="17.25" customHeight="1" x14ac:dyDescent="0.25">
      <c r="A1" s="249" t="s">
        <v>582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17" ht="5.25" hidden="1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7" ht="37.5" customHeight="1" x14ac:dyDescent="0.25">
      <c r="A3" s="252" t="s">
        <v>1</v>
      </c>
      <c r="B3" s="252" t="s">
        <v>0</v>
      </c>
      <c r="C3" s="251" t="s">
        <v>26</v>
      </c>
      <c r="D3" s="251" t="s">
        <v>27</v>
      </c>
      <c r="E3" s="251" t="s">
        <v>22</v>
      </c>
      <c r="F3" s="251"/>
      <c r="G3" s="251" t="s">
        <v>30</v>
      </c>
      <c r="H3" s="251"/>
      <c r="I3" s="251" t="s">
        <v>31</v>
      </c>
      <c r="J3" s="251"/>
      <c r="K3" s="251"/>
      <c r="L3" s="252" t="s">
        <v>34</v>
      </c>
      <c r="M3" s="251" t="s">
        <v>35</v>
      </c>
      <c r="N3" s="251"/>
      <c r="O3" s="257"/>
      <c r="P3" s="248" t="s">
        <v>550</v>
      </c>
      <c r="Q3" s="248"/>
    </row>
    <row r="4" spans="1:17" ht="22.5" customHeight="1" x14ac:dyDescent="0.25">
      <c r="A4" s="253"/>
      <c r="B4" s="253"/>
      <c r="C4" s="251"/>
      <c r="D4" s="251"/>
      <c r="E4" s="2" t="s">
        <v>28</v>
      </c>
      <c r="F4" s="2" t="s">
        <v>29</v>
      </c>
      <c r="G4" s="2" t="s">
        <v>32</v>
      </c>
      <c r="H4" s="2" t="s">
        <v>33</v>
      </c>
      <c r="I4" s="2" t="s">
        <v>32</v>
      </c>
      <c r="J4" s="2" t="s">
        <v>14</v>
      </c>
      <c r="K4" s="165" t="s">
        <v>15</v>
      </c>
      <c r="L4" s="253"/>
      <c r="M4" s="3" t="s">
        <v>14</v>
      </c>
      <c r="N4" s="3" t="s">
        <v>15</v>
      </c>
      <c r="O4" s="3" t="s">
        <v>16</v>
      </c>
      <c r="P4" s="188" t="s">
        <v>548</v>
      </c>
      <c r="Q4" s="188" t="s">
        <v>549</v>
      </c>
    </row>
    <row r="5" spans="1:17" x14ac:dyDescent="0.25">
      <c r="A5" s="2">
        <v>1</v>
      </c>
      <c r="B5" s="2">
        <v>2</v>
      </c>
      <c r="C5" s="2">
        <v>3</v>
      </c>
      <c r="D5" s="112">
        <v>4</v>
      </c>
      <c r="E5" s="112">
        <v>5</v>
      </c>
      <c r="F5" s="112">
        <v>6</v>
      </c>
      <c r="G5" s="112">
        <v>7</v>
      </c>
      <c r="H5" s="112">
        <v>8</v>
      </c>
      <c r="I5" s="112">
        <v>9</v>
      </c>
      <c r="J5" s="112">
        <v>10</v>
      </c>
      <c r="K5" s="165">
        <v>11</v>
      </c>
      <c r="L5" s="112">
        <v>12</v>
      </c>
      <c r="M5" s="112">
        <v>13</v>
      </c>
      <c r="N5" s="112">
        <v>14</v>
      </c>
      <c r="O5" s="120">
        <v>15</v>
      </c>
      <c r="P5" s="196">
        <v>16</v>
      </c>
      <c r="Q5" s="196">
        <v>17</v>
      </c>
    </row>
    <row r="6" spans="1:17" x14ac:dyDescent="0.25">
      <c r="A6" s="258" t="s">
        <v>57</v>
      </c>
      <c r="B6" s="10">
        <v>1</v>
      </c>
      <c r="C6" s="109" t="s">
        <v>36</v>
      </c>
      <c r="D6" s="130">
        <v>12</v>
      </c>
      <c r="E6" s="130">
        <v>12</v>
      </c>
      <c r="F6" s="130"/>
      <c r="G6" s="130">
        <v>9</v>
      </c>
      <c r="H6" s="130">
        <v>3</v>
      </c>
      <c r="I6" s="130">
        <v>2</v>
      </c>
      <c r="J6" s="130">
        <v>5</v>
      </c>
      <c r="K6" s="166">
        <v>3</v>
      </c>
      <c r="L6" s="130">
        <v>11</v>
      </c>
      <c r="M6" s="38">
        <v>2</v>
      </c>
      <c r="N6" s="38"/>
      <c r="O6" s="38">
        <v>3</v>
      </c>
      <c r="P6" s="184">
        <v>5</v>
      </c>
      <c r="Q6" s="190">
        <v>1</v>
      </c>
    </row>
    <row r="7" spans="1:17" x14ac:dyDescent="0.25">
      <c r="A7" s="259"/>
      <c r="B7" s="10">
        <v>2</v>
      </c>
      <c r="C7" s="109" t="s">
        <v>37</v>
      </c>
      <c r="D7" s="130">
        <v>4</v>
      </c>
      <c r="E7" s="130">
        <v>4</v>
      </c>
      <c r="F7" s="130"/>
      <c r="G7" s="130">
        <v>3</v>
      </c>
      <c r="H7" s="130">
        <v>1</v>
      </c>
      <c r="I7" s="130"/>
      <c r="J7" s="130">
        <v>3</v>
      </c>
      <c r="K7" s="166">
        <v>1</v>
      </c>
      <c r="L7" s="130">
        <v>4</v>
      </c>
      <c r="M7" s="130"/>
      <c r="N7" s="130"/>
      <c r="O7" s="130">
        <v>3</v>
      </c>
      <c r="P7" s="184"/>
      <c r="Q7" s="190"/>
    </row>
    <row r="8" spans="1:17" x14ac:dyDescent="0.25">
      <c r="A8" s="259"/>
      <c r="B8" s="10">
        <v>3</v>
      </c>
      <c r="C8" s="109" t="s">
        <v>38</v>
      </c>
      <c r="D8" s="130"/>
      <c r="E8" s="130"/>
      <c r="F8" s="130"/>
      <c r="G8" s="130"/>
      <c r="H8" s="130"/>
      <c r="I8" s="130"/>
      <c r="J8" s="130"/>
      <c r="K8" s="166"/>
      <c r="L8" s="130"/>
      <c r="M8" s="130"/>
      <c r="N8" s="130"/>
      <c r="O8" s="130"/>
      <c r="P8" s="184"/>
      <c r="Q8" s="190"/>
    </row>
    <row r="9" spans="1:17" ht="24.75" customHeight="1" x14ac:dyDescent="0.25">
      <c r="A9" s="259"/>
      <c r="B9" s="10">
        <v>4</v>
      </c>
      <c r="C9" s="110" t="s">
        <v>39</v>
      </c>
      <c r="D9" s="130"/>
      <c r="E9" s="130"/>
      <c r="F9" s="130"/>
      <c r="G9" s="130"/>
      <c r="H9" s="130"/>
      <c r="I9" s="130"/>
      <c r="J9" s="130"/>
      <c r="K9" s="166"/>
      <c r="L9" s="130"/>
      <c r="M9" s="130"/>
      <c r="N9" s="130"/>
      <c r="O9" s="130"/>
      <c r="P9" s="184"/>
      <c r="Q9" s="190"/>
    </row>
    <row r="10" spans="1:17" ht="26.25" customHeight="1" x14ac:dyDescent="0.25">
      <c r="A10" s="259"/>
      <c r="B10" s="10">
        <v>5</v>
      </c>
      <c r="C10" s="110" t="s">
        <v>40</v>
      </c>
      <c r="D10" s="130">
        <v>3</v>
      </c>
      <c r="E10" s="130">
        <v>3</v>
      </c>
      <c r="F10" s="130"/>
      <c r="G10" s="130">
        <v>3</v>
      </c>
      <c r="H10" s="130"/>
      <c r="I10" s="130">
        <v>1</v>
      </c>
      <c r="J10" s="130">
        <v>1</v>
      </c>
      <c r="K10" s="166">
        <v>1</v>
      </c>
      <c r="L10" s="130">
        <v>2</v>
      </c>
      <c r="M10" s="130"/>
      <c r="N10" s="130"/>
      <c r="O10" s="130"/>
      <c r="P10" s="184"/>
      <c r="Q10" s="190"/>
    </row>
    <row r="11" spans="1:17" x14ac:dyDescent="0.25">
      <c r="A11" s="259"/>
      <c r="B11" s="10">
        <v>6</v>
      </c>
      <c r="C11" s="109" t="s">
        <v>41</v>
      </c>
      <c r="D11" s="130">
        <v>7</v>
      </c>
      <c r="E11" s="130">
        <v>7</v>
      </c>
      <c r="F11" s="130"/>
      <c r="G11" s="130">
        <v>7</v>
      </c>
      <c r="H11" s="130"/>
      <c r="I11" s="130">
        <v>1</v>
      </c>
      <c r="J11" s="130">
        <v>1</v>
      </c>
      <c r="K11" s="166">
        <v>3</v>
      </c>
      <c r="L11" s="130">
        <v>5</v>
      </c>
      <c r="M11" s="130">
        <v>1</v>
      </c>
      <c r="N11" s="130"/>
      <c r="O11" s="130">
        <v>1</v>
      </c>
      <c r="P11" s="184"/>
      <c r="Q11" s="190">
        <v>1</v>
      </c>
    </row>
    <row r="12" spans="1:17" x14ac:dyDescent="0.25">
      <c r="A12" s="259"/>
      <c r="B12" s="10">
        <v>7</v>
      </c>
      <c r="C12" s="9" t="s">
        <v>42</v>
      </c>
      <c r="D12" s="130">
        <v>4</v>
      </c>
      <c r="E12" s="130">
        <v>4</v>
      </c>
      <c r="F12" s="130"/>
      <c r="G12" s="130">
        <v>4</v>
      </c>
      <c r="H12" s="130"/>
      <c r="I12" s="130">
        <v>1</v>
      </c>
      <c r="J12" s="130">
        <v>1</v>
      </c>
      <c r="K12" s="166">
        <v>1</v>
      </c>
      <c r="L12" s="130">
        <v>3</v>
      </c>
      <c r="M12" s="130"/>
      <c r="N12" s="130">
        <v>2</v>
      </c>
      <c r="O12" s="130"/>
      <c r="P12" s="184"/>
      <c r="Q12" s="190"/>
    </row>
    <row r="13" spans="1:17" x14ac:dyDescent="0.25">
      <c r="A13" s="259"/>
      <c r="B13" s="10">
        <v>8</v>
      </c>
      <c r="C13" s="9" t="s">
        <v>43</v>
      </c>
      <c r="D13" s="130">
        <v>2</v>
      </c>
      <c r="E13" s="130">
        <v>2</v>
      </c>
      <c r="F13" s="130"/>
      <c r="G13" s="130">
        <v>2</v>
      </c>
      <c r="H13" s="130"/>
      <c r="I13" s="130"/>
      <c r="J13" s="130">
        <v>1</v>
      </c>
      <c r="K13" s="166">
        <v>1</v>
      </c>
      <c r="L13" s="130">
        <v>1</v>
      </c>
      <c r="M13" s="130"/>
      <c r="N13" s="130"/>
      <c r="O13" s="166"/>
      <c r="P13" s="184"/>
      <c r="Q13" s="190"/>
    </row>
    <row r="14" spans="1:17" x14ac:dyDescent="0.25">
      <c r="A14" s="259"/>
      <c r="B14" s="10">
        <v>9</v>
      </c>
      <c r="C14" s="9" t="s">
        <v>44</v>
      </c>
      <c r="D14" s="130">
        <v>2</v>
      </c>
      <c r="E14" s="130">
        <v>2</v>
      </c>
      <c r="F14" s="130"/>
      <c r="G14" s="130">
        <v>2</v>
      </c>
      <c r="H14" s="130"/>
      <c r="I14" s="130"/>
      <c r="J14" s="130">
        <v>1</v>
      </c>
      <c r="K14" s="166"/>
      <c r="L14" s="130">
        <v>2</v>
      </c>
      <c r="M14" s="130"/>
      <c r="N14" s="130"/>
      <c r="O14" s="130">
        <v>1</v>
      </c>
      <c r="P14" s="184"/>
      <c r="Q14" s="190"/>
    </row>
    <row r="15" spans="1:17" x14ac:dyDescent="0.25">
      <c r="A15" s="259"/>
      <c r="B15" s="10">
        <v>10</v>
      </c>
      <c r="C15" s="9" t="s">
        <v>49</v>
      </c>
      <c r="D15" s="130">
        <v>1</v>
      </c>
      <c r="E15" s="130">
        <v>1</v>
      </c>
      <c r="F15" s="130"/>
      <c r="G15" s="130">
        <v>1</v>
      </c>
      <c r="H15" s="130"/>
      <c r="I15" s="130">
        <v>1</v>
      </c>
      <c r="J15" s="130"/>
      <c r="K15" s="166"/>
      <c r="L15" s="130">
        <v>1</v>
      </c>
      <c r="M15" s="130"/>
      <c r="N15" s="130"/>
      <c r="O15" s="130"/>
      <c r="P15" s="184"/>
      <c r="Q15" s="190"/>
    </row>
    <row r="16" spans="1:17" x14ac:dyDescent="0.25">
      <c r="A16" s="259"/>
      <c r="B16" s="10">
        <v>11</v>
      </c>
      <c r="C16" s="9" t="s">
        <v>48</v>
      </c>
      <c r="D16" s="130">
        <v>2</v>
      </c>
      <c r="E16" s="130">
        <v>2</v>
      </c>
      <c r="F16" s="130"/>
      <c r="G16" s="130">
        <v>2</v>
      </c>
      <c r="H16" s="130"/>
      <c r="I16" s="130">
        <v>1</v>
      </c>
      <c r="J16" s="130"/>
      <c r="K16" s="166">
        <v>1</v>
      </c>
      <c r="L16" s="130">
        <v>2</v>
      </c>
      <c r="M16" s="130"/>
      <c r="N16" s="130">
        <v>1</v>
      </c>
      <c r="O16" s="130"/>
      <c r="P16" s="184"/>
      <c r="Q16" s="190"/>
    </row>
    <row r="17" spans="1:17" x14ac:dyDescent="0.25">
      <c r="A17" s="259"/>
      <c r="B17" s="10">
        <v>12</v>
      </c>
      <c r="C17" s="9" t="s">
        <v>47</v>
      </c>
      <c r="D17" s="130">
        <v>1</v>
      </c>
      <c r="E17" s="130">
        <v>1</v>
      </c>
      <c r="F17" s="130"/>
      <c r="G17" s="130">
        <v>1</v>
      </c>
      <c r="H17" s="130"/>
      <c r="I17" s="130">
        <v>1</v>
      </c>
      <c r="J17" s="130"/>
      <c r="K17" s="166"/>
      <c r="L17" s="130">
        <v>1</v>
      </c>
      <c r="M17" s="130">
        <v>1</v>
      </c>
      <c r="N17" s="130"/>
      <c r="O17" s="130"/>
      <c r="P17" s="184"/>
      <c r="Q17" s="190"/>
    </row>
    <row r="18" spans="1:17" x14ac:dyDescent="0.25">
      <c r="A18" s="259"/>
      <c r="B18" s="10">
        <v>13</v>
      </c>
      <c r="C18" s="9" t="s">
        <v>46</v>
      </c>
      <c r="D18" s="130">
        <v>3</v>
      </c>
      <c r="E18" s="130">
        <v>3</v>
      </c>
      <c r="F18" s="130"/>
      <c r="G18" s="130">
        <v>3</v>
      </c>
      <c r="H18" s="130"/>
      <c r="I18" s="130"/>
      <c r="J18" s="130"/>
      <c r="K18" s="166">
        <v>2</v>
      </c>
      <c r="L18" s="130">
        <v>1</v>
      </c>
      <c r="M18" s="130"/>
      <c r="N18" s="130">
        <v>1</v>
      </c>
      <c r="O18" s="130">
        <v>2</v>
      </c>
      <c r="P18" s="184"/>
      <c r="Q18" s="190"/>
    </row>
    <row r="19" spans="1:17" x14ac:dyDescent="0.25">
      <c r="A19" s="259"/>
      <c r="B19" s="10">
        <v>14</v>
      </c>
      <c r="C19" s="9" t="s">
        <v>45</v>
      </c>
      <c r="D19" s="130"/>
      <c r="E19" s="130"/>
      <c r="F19" s="130"/>
      <c r="G19" s="130"/>
      <c r="H19" s="130"/>
      <c r="I19" s="130"/>
      <c r="J19" s="130"/>
      <c r="K19" s="166"/>
      <c r="L19" s="130"/>
      <c r="M19" s="130"/>
      <c r="N19" s="130"/>
      <c r="O19" s="130"/>
      <c r="P19" s="184"/>
      <c r="Q19" s="190"/>
    </row>
    <row r="20" spans="1:17" x14ac:dyDescent="0.25">
      <c r="A20" s="259"/>
      <c r="B20" s="10">
        <v>15</v>
      </c>
      <c r="C20" s="9" t="s">
        <v>50</v>
      </c>
      <c r="D20" s="130">
        <v>3</v>
      </c>
      <c r="E20" s="130">
        <v>3</v>
      </c>
      <c r="F20" s="130"/>
      <c r="G20" s="130">
        <v>2</v>
      </c>
      <c r="H20" s="130">
        <v>1</v>
      </c>
      <c r="I20" s="130"/>
      <c r="J20" s="130"/>
      <c r="K20" s="166">
        <v>2</v>
      </c>
      <c r="L20" s="130"/>
      <c r="M20" s="130"/>
      <c r="N20" s="130"/>
      <c r="O20" s="130">
        <v>1</v>
      </c>
      <c r="P20" s="184"/>
      <c r="Q20" s="190"/>
    </row>
    <row r="21" spans="1:17" x14ac:dyDescent="0.25">
      <c r="A21" s="259"/>
      <c r="B21" s="10">
        <v>16</v>
      </c>
      <c r="C21" s="9" t="s">
        <v>51</v>
      </c>
      <c r="D21" s="130">
        <v>2</v>
      </c>
      <c r="E21" s="130">
        <v>2</v>
      </c>
      <c r="F21" s="130"/>
      <c r="G21" s="130">
        <v>2</v>
      </c>
      <c r="H21" s="130"/>
      <c r="I21" s="130"/>
      <c r="J21" s="130"/>
      <c r="K21" s="166">
        <v>1</v>
      </c>
      <c r="L21" s="130">
        <v>2</v>
      </c>
      <c r="M21" s="130"/>
      <c r="N21" s="130"/>
      <c r="O21" s="130"/>
      <c r="P21" s="184"/>
      <c r="Q21" s="190"/>
    </row>
    <row r="22" spans="1:17" x14ac:dyDescent="0.25">
      <c r="A22" s="259"/>
      <c r="B22" s="10">
        <v>17</v>
      </c>
      <c r="C22" s="9" t="s">
        <v>52</v>
      </c>
      <c r="D22" s="130"/>
      <c r="E22" s="130"/>
      <c r="F22" s="130"/>
      <c r="G22" s="130"/>
      <c r="H22" s="130"/>
      <c r="I22" s="130"/>
      <c r="J22" s="130"/>
      <c r="K22" s="166"/>
      <c r="L22" s="130"/>
      <c r="M22" s="130"/>
      <c r="N22" s="130"/>
      <c r="O22" s="130"/>
      <c r="P22" s="184"/>
      <c r="Q22" s="190"/>
    </row>
    <row r="23" spans="1:17" x14ac:dyDescent="0.25">
      <c r="A23" s="259"/>
      <c r="B23" s="10">
        <v>18</v>
      </c>
      <c r="C23" s="9" t="s">
        <v>53</v>
      </c>
      <c r="D23" s="130">
        <v>2</v>
      </c>
      <c r="E23" s="130">
        <v>2</v>
      </c>
      <c r="F23" s="130"/>
      <c r="G23" s="130">
        <v>1</v>
      </c>
      <c r="H23" s="130">
        <v>1</v>
      </c>
      <c r="I23" s="130"/>
      <c r="J23" s="130"/>
      <c r="K23" s="166"/>
      <c r="L23" s="130">
        <v>1</v>
      </c>
      <c r="M23" s="130"/>
      <c r="N23" s="130"/>
      <c r="O23" s="130"/>
      <c r="P23" s="184"/>
      <c r="Q23" s="190"/>
    </row>
    <row r="24" spans="1:17" x14ac:dyDescent="0.25">
      <c r="A24" s="259"/>
      <c r="B24" s="10">
        <v>19</v>
      </c>
      <c r="C24" s="9" t="s">
        <v>54</v>
      </c>
      <c r="D24" s="130"/>
      <c r="E24" s="130"/>
      <c r="F24" s="130"/>
      <c r="G24" s="130"/>
      <c r="H24" s="130"/>
      <c r="I24" s="130"/>
      <c r="J24" s="130"/>
      <c r="K24" s="166"/>
      <c r="L24" s="130"/>
      <c r="M24" s="130"/>
      <c r="N24" s="130"/>
      <c r="O24" s="130"/>
      <c r="P24" s="184"/>
      <c r="Q24" s="190"/>
    </row>
    <row r="25" spans="1:17" x14ac:dyDescent="0.25">
      <c r="A25" s="259"/>
      <c r="B25" s="10">
        <v>20</v>
      </c>
      <c r="C25" s="9" t="s">
        <v>55</v>
      </c>
      <c r="D25" s="130">
        <v>5</v>
      </c>
      <c r="E25" s="130">
        <v>5</v>
      </c>
      <c r="F25" s="130"/>
      <c r="G25" s="130">
        <v>3</v>
      </c>
      <c r="H25" s="130">
        <v>2</v>
      </c>
      <c r="I25" s="130">
        <v>1</v>
      </c>
      <c r="J25" s="130">
        <v>1</v>
      </c>
      <c r="K25" s="166">
        <v>2</v>
      </c>
      <c r="L25" s="130">
        <v>4</v>
      </c>
      <c r="M25" s="130"/>
      <c r="N25" s="130"/>
      <c r="O25" s="130"/>
      <c r="P25" s="184"/>
      <c r="Q25" s="190"/>
    </row>
    <row r="26" spans="1:17" x14ac:dyDescent="0.25">
      <c r="A26" s="260"/>
      <c r="B26" s="78">
        <v>21</v>
      </c>
      <c r="C26" s="9" t="s">
        <v>25</v>
      </c>
      <c r="D26" s="130">
        <v>1</v>
      </c>
      <c r="E26" s="130">
        <v>1</v>
      </c>
      <c r="F26" s="130"/>
      <c r="G26" s="130">
        <v>1</v>
      </c>
      <c r="H26" s="130"/>
      <c r="I26" s="130"/>
      <c r="J26" s="130">
        <v>1</v>
      </c>
      <c r="K26" s="166"/>
      <c r="L26" s="130"/>
      <c r="M26" s="130"/>
      <c r="N26" s="130"/>
      <c r="O26" s="130"/>
      <c r="P26" s="184"/>
      <c r="Q26" s="190"/>
    </row>
    <row r="27" spans="1:17" ht="15.75" x14ac:dyDescent="0.25">
      <c r="A27" s="254" t="s">
        <v>56</v>
      </c>
      <c r="B27" s="255"/>
      <c r="C27" s="256"/>
      <c r="D27" s="6">
        <f>SUM(D6:D26)</f>
        <v>54</v>
      </c>
      <c r="E27" s="6">
        <f>SUM(E6:E26)</f>
        <v>54</v>
      </c>
      <c r="F27" s="6"/>
      <c r="G27" s="6">
        <f t="shared" ref="G27:L27" si="0">SUM(G6:G26)</f>
        <v>46</v>
      </c>
      <c r="H27" s="6">
        <f t="shared" si="0"/>
        <v>8</v>
      </c>
      <c r="I27" s="6">
        <f t="shared" si="0"/>
        <v>9</v>
      </c>
      <c r="J27" s="6">
        <f t="shared" si="0"/>
        <v>15</v>
      </c>
      <c r="K27" s="6">
        <f t="shared" si="0"/>
        <v>18</v>
      </c>
      <c r="L27" s="6">
        <f t="shared" si="0"/>
        <v>40</v>
      </c>
      <c r="M27" s="6">
        <v>4</v>
      </c>
      <c r="N27" s="6">
        <v>4</v>
      </c>
      <c r="O27" s="6">
        <v>11</v>
      </c>
      <c r="P27" s="184">
        <v>5</v>
      </c>
      <c r="Q27" s="190">
        <v>2</v>
      </c>
    </row>
    <row r="28" spans="1:17" ht="23.25" customHeight="1" x14ac:dyDescent="0.25">
      <c r="A28" s="8"/>
      <c r="B28" s="8"/>
      <c r="C28" s="246" t="s">
        <v>554</v>
      </c>
      <c r="D28" s="246"/>
      <c r="E28" s="246"/>
      <c r="F28" s="246"/>
      <c r="G28" s="246"/>
      <c r="H28" s="246"/>
      <c r="I28" s="8"/>
      <c r="J28" s="8"/>
      <c r="K28" s="8"/>
      <c r="L28" s="8"/>
      <c r="M28" s="8"/>
      <c r="N28" s="8"/>
      <c r="O28" s="8"/>
      <c r="P28" s="198"/>
      <c r="Q28" s="199"/>
    </row>
    <row r="29" spans="1:17" x14ac:dyDescent="0.25">
      <c r="A29" s="8"/>
      <c r="B29" s="8"/>
      <c r="C29" s="247"/>
      <c r="D29" s="247"/>
      <c r="E29" s="247"/>
      <c r="F29" s="247"/>
      <c r="G29" s="247"/>
      <c r="H29" s="247"/>
      <c r="I29" s="8"/>
      <c r="J29" s="8"/>
      <c r="K29" s="8"/>
      <c r="L29" s="8"/>
      <c r="M29" s="8"/>
      <c r="N29" s="8"/>
      <c r="O29" s="8"/>
      <c r="P29" s="8"/>
    </row>
    <row r="30" spans="1:17" x14ac:dyDescent="0.25">
      <c r="A30" s="8"/>
      <c r="B30" s="8"/>
      <c r="C30" s="247"/>
      <c r="D30" s="247"/>
      <c r="E30" s="247"/>
      <c r="F30" s="247"/>
      <c r="G30" s="247"/>
      <c r="H30" s="247"/>
      <c r="I30" s="8"/>
      <c r="J30" s="8"/>
      <c r="K30" s="8"/>
      <c r="L30" s="8"/>
      <c r="M30" s="8"/>
      <c r="N30" s="8"/>
      <c r="O30" s="8"/>
      <c r="P30" s="8"/>
    </row>
    <row r="31" spans="1:17" ht="1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7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5">
      <c r="A33" s="8"/>
      <c r="B33" s="8"/>
      <c r="C33" s="8"/>
      <c r="D33" s="119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8"/>
      <c r="B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8"/>
      <c r="B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8"/>
      <c r="B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8"/>
      <c r="B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8"/>
      <c r="B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</sheetData>
  <mergeCells count="14">
    <mergeCell ref="C28:H30"/>
    <mergeCell ref="P3:Q3"/>
    <mergeCell ref="A1:O2"/>
    <mergeCell ref="G3:H3"/>
    <mergeCell ref="L3:L4"/>
    <mergeCell ref="I3:K3"/>
    <mergeCell ref="A3:A4"/>
    <mergeCell ref="C3:C4"/>
    <mergeCell ref="D3:D4"/>
    <mergeCell ref="B3:B4"/>
    <mergeCell ref="A27:C27"/>
    <mergeCell ref="M3:O3"/>
    <mergeCell ref="E3:F3"/>
    <mergeCell ref="A6:A26"/>
  </mergeCells>
  <pageMargins left="0.7" right="0.7" top="0.75" bottom="0.75" header="0.3" footer="0.3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selection sqref="A1:O1"/>
    </sheetView>
  </sheetViews>
  <sheetFormatPr defaultRowHeight="15" x14ac:dyDescent="0.25"/>
  <cols>
    <col min="19" max="19" width="14.140625" customWidth="1"/>
  </cols>
  <sheetData>
    <row r="1" spans="1:26" x14ac:dyDescent="0.25">
      <c r="A1" s="250" t="s">
        <v>576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21" x14ac:dyDescent="0.25">
      <c r="A2" s="251" t="s">
        <v>0</v>
      </c>
      <c r="B2" s="251" t="s">
        <v>1</v>
      </c>
      <c r="C2" s="251" t="s">
        <v>2</v>
      </c>
      <c r="D2" s="251" t="s">
        <v>3</v>
      </c>
      <c r="E2" s="251" t="s">
        <v>23</v>
      </c>
      <c r="F2" s="251" t="s">
        <v>24</v>
      </c>
      <c r="G2" s="251" t="s">
        <v>4</v>
      </c>
      <c r="H2" s="252" t="s">
        <v>21</v>
      </c>
      <c r="I2" s="132" t="s">
        <v>22</v>
      </c>
      <c r="J2" s="251" t="s">
        <v>5</v>
      </c>
      <c r="K2" s="251" t="s">
        <v>6</v>
      </c>
      <c r="L2" s="252" t="s">
        <v>59</v>
      </c>
      <c r="M2" s="257" t="s">
        <v>7</v>
      </c>
      <c r="N2" s="263"/>
      <c r="O2" s="251" t="s">
        <v>20</v>
      </c>
      <c r="P2" s="251"/>
      <c r="Q2" s="251" t="s">
        <v>8</v>
      </c>
      <c r="R2" s="252" t="s">
        <v>18</v>
      </c>
      <c r="S2" s="252" t="s">
        <v>17</v>
      </c>
      <c r="T2" s="251" t="s">
        <v>9</v>
      </c>
      <c r="U2" s="251"/>
      <c r="V2" s="251"/>
      <c r="W2" s="251"/>
      <c r="X2" s="252" t="s">
        <v>19</v>
      </c>
      <c r="Y2" s="252" t="s">
        <v>10</v>
      </c>
      <c r="Z2" s="251" t="s">
        <v>61</v>
      </c>
    </row>
    <row r="3" spans="1:26" ht="31.5" x14ac:dyDescent="0.25">
      <c r="A3" s="251"/>
      <c r="B3" s="251"/>
      <c r="C3" s="251"/>
      <c r="D3" s="251"/>
      <c r="E3" s="251"/>
      <c r="F3" s="251"/>
      <c r="G3" s="251"/>
      <c r="H3" s="253"/>
      <c r="I3" s="133"/>
      <c r="J3" s="251"/>
      <c r="K3" s="251"/>
      <c r="L3" s="253"/>
      <c r="M3" s="134" t="s">
        <v>11</v>
      </c>
      <c r="N3" s="134" t="s">
        <v>12</v>
      </c>
      <c r="O3" s="134" t="s">
        <v>11</v>
      </c>
      <c r="P3" s="134" t="s">
        <v>12</v>
      </c>
      <c r="Q3" s="251"/>
      <c r="R3" s="268"/>
      <c r="S3" s="268"/>
      <c r="T3" s="134" t="s">
        <v>13</v>
      </c>
      <c r="U3" s="136" t="s">
        <v>14</v>
      </c>
      <c r="V3" s="136" t="s">
        <v>15</v>
      </c>
      <c r="W3" s="136" t="s">
        <v>16</v>
      </c>
      <c r="X3" s="253"/>
      <c r="Y3" s="253"/>
      <c r="Z3" s="251"/>
    </row>
    <row r="4" spans="1:26" x14ac:dyDescent="0.25">
      <c r="A4" s="134">
        <v>1</v>
      </c>
      <c r="B4" s="134">
        <v>2</v>
      </c>
      <c r="C4" s="134">
        <v>3</v>
      </c>
      <c r="D4" s="134">
        <v>4</v>
      </c>
      <c r="E4" s="134">
        <v>5</v>
      </c>
      <c r="F4" s="134">
        <v>6</v>
      </c>
      <c r="G4" s="134">
        <v>7</v>
      </c>
      <c r="H4" s="134">
        <v>8</v>
      </c>
      <c r="I4" s="134">
        <v>9</v>
      </c>
      <c r="J4" s="134">
        <v>10</v>
      </c>
      <c r="K4" s="134">
        <v>11</v>
      </c>
      <c r="L4" s="134">
        <v>12</v>
      </c>
      <c r="M4" s="134">
        <v>13</v>
      </c>
      <c r="N4" s="134">
        <v>14</v>
      </c>
      <c r="O4" s="134">
        <v>15</v>
      </c>
      <c r="P4" s="134">
        <v>16</v>
      </c>
      <c r="Q4" s="134">
        <v>17</v>
      </c>
      <c r="R4" s="134">
        <v>18</v>
      </c>
      <c r="S4" s="134">
        <v>19</v>
      </c>
      <c r="T4" s="134">
        <v>20</v>
      </c>
      <c r="U4" s="134">
        <v>21</v>
      </c>
      <c r="V4" s="134">
        <v>22</v>
      </c>
      <c r="W4" s="6">
        <v>23</v>
      </c>
      <c r="X4" s="6">
        <v>24</v>
      </c>
      <c r="Y4" s="6">
        <v>25</v>
      </c>
      <c r="Z4" s="136">
        <v>26</v>
      </c>
    </row>
    <row r="5" spans="1:26" ht="169.5" customHeight="1" x14ac:dyDescent="0.25">
      <c r="A5" s="134">
        <v>1</v>
      </c>
      <c r="B5" s="136" t="s">
        <v>100</v>
      </c>
      <c r="C5" s="136" t="s">
        <v>94</v>
      </c>
      <c r="D5" s="136" t="s">
        <v>380</v>
      </c>
      <c r="E5" s="17">
        <v>21916</v>
      </c>
      <c r="F5" s="16" t="s">
        <v>381</v>
      </c>
      <c r="G5" s="136" t="s">
        <v>382</v>
      </c>
      <c r="H5" s="135">
        <v>9</v>
      </c>
      <c r="I5" s="135" t="s">
        <v>75</v>
      </c>
      <c r="J5" s="135">
        <v>36</v>
      </c>
      <c r="K5" s="136" t="s">
        <v>76</v>
      </c>
      <c r="L5" s="135">
        <v>75</v>
      </c>
      <c r="M5" s="136"/>
      <c r="N5" s="135"/>
      <c r="O5" s="136" t="s">
        <v>383</v>
      </c>
      <c r="P5" s="135"/>
      <c r="Q5" s="28" t="s">
        <v>384</v>
      </c>
      <c r="R5" s="136" t="s">
        <v>385</v>
      </c>
      <c r="S5" s="136" t="s">
        <v>386</v>
      </c>
      <c r="T5" s="135" t="s">
        <v>387</v>
      </c>
      <c r="U5" s="136"/>
      <c r="V5" s="135"/>
      <c r="W5" s="135"/>
      <c r="X5" s="135"/>
      <c r="Y5" s="108" t="s">
        <v>388</v>
      </c>
      <c r="Z5" s="156" t="s">
        <v>389</v>
      </c>
    </row>
    <row r="6" spans="1:26" x14ac:dyDescent="0.25">
      <c r="B6" s="276" t="str">
        <f>география!$E$6</f>
        <v>Мекетеп директоры:                     Б. И. Буйрашева</v>
      </c>
      <c r="C6" s="276"/>
      <c r="D6" s="276"/>
      <c r="E6" s="276"/>
      <c r="F6" s="276"/>
      <c r="G6" s="276"/>
      <c r="H6" s="276"/>
    </row>
    <row r="7" spans="1:26" x14ac:dyDescent="0.25">
      <c r="B7" s="277"/>
      <c r="C7" s="277"/>
      <c r="D7" s="277"/>
      <c r="E7" s="277"/>
      <c r="F7" s="277"/>
      <c r="G7" s="277"/>
      <c r="H7" s="277"/>
    </row>
    <row r="8" spans="1:26" x14ac:dyDescent="0.25">
      <c r="B8" s="277"/>
      <c r="C8" s="277"/>
      <c r="D8" s="277"/>
      <c r="E8" s="277"/>
      <c r="F8" s="277"/>
      <c r="G8" s="277"/>
      <c r="H8" s="277"/>
    </row>
    <row r="9" spans="1:26" x14ac:dyDescent="0.25">
      <c r="B9" s="277"/>
      <c r="C9" s="277"/>
      <c r="D9" s="277"/>
      <c r="E9" s="277"/>
      <c r="F9" s="277"/>
      <c r="G9" s="277"/>
      <c r="H9" s="277"/>
    </row>
    <row r="10" spans="1:26" x14ac:dyDescent="0.25">
      <c r="B10" s="119"/>
      <c r="C10" s="119"/>
    </row>
  </sheetData>
  <mergeCells count="22">
    <mergeCell ref="O2:P2"/>
    <mergeCell ref="S2:S3"/>
    <mergeCell ref="T2:W2"/>
    <mergeCell ref="X2:X3"/>
    <mergeCell ref="Y2:Y3"/>
    <mergeCell ref="Q2:Q3"/>
    <mergeCell ref="B6:H9"/>
    <mergeCell ref="Z2:Z3"/>
    <mergeCell ref="R2:R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M2:N2"/>
  </mergeCells>
  <hyperlinks>
    <hyperlink ref="Y5" r:id="rId1" display="gulsim-1960@mail.ru        8-702-440-86-61"/>
  </hyperlinks>
  <pageMargins left="0.7" right="0.7" top="0.75" bottom="0.75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selection sqref="A1:O1"/>
    </sheetView>
  </sheetViews>
  <sheetFormatPr defaultRowHeight="15" x14ac:dyDescent="0.25"/>
  <cols>
    <col min="6" max="6" width="15.140625" customWidth="1"/>
    <col min="18" max="18" width="17.42578125" customWidth="1"/>
    <col min="19" max="19" width="23.7109375" customWidth="1"/>
    <col min="25" max="25" width="12" bestFit="1" customWidth="1"/>
  </cols>
  <sheetData>
    <row r="1" spans="1:26" x14ac:dyDescent="0.25">
      <c r="A1" s="250" t="s">
        <v>573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21" x14ac:dyDescent="0.25">
      <c r="A2" s="251" t="s">
        <v>0</v>
      </c>
      <c r="B2" s="251" t="s">
        <v>1</v>
      </c>
      <c r="C2" s="251" t="s">
        <v>2</v>
      </c>
      <c r="D2" s="251" t="s">
        <v>3</v>
      </c>
      <c r="E2" s="251" t="s">
        <v>23</v>
      </c>
      <c r="F2" s="251" t="s">
        <v>24</v>
      </c>
      <c r="G2" s="251" t="s">
        <v>4</v>
      </c>
      <c r="H2" s="252" t="s">
        <v>21</v>
      </c>
      <c r="I2" s="132" t="s">
        <v>22</v>
      </c>
      <c r="J2" s="251" t="s">
        <v>5</v>
      </c>
      <c r="K2" s="251" t="s">
        <v>6</v>
      </c>
      <c r="L2" s="252" t="s">
        <v>59</v>
      </c>
      <c r="M2" s="257" t="s">
        <v>7</v>
      </c>
      <c r="N2" s="263"/>
      <c r="O2" s="251" t="s">
        <v>20</v>
      </c>
      <c r="P2" s="251"/>
      <c r="Q2" s="251" t="s">
        <v>8</v>
      </c>
      <c r="R2" s="252" t="s">
        <v>18</v>
      </c>
      <c r="S2" s="252" t="s">
        <v>17</v>
      </c>
      <c r="T2" s="251" t="s">
        <v>9</v>
      </c>
      <c r="U2" s="251"/>
      <c r="V2" s="251"/>
      <c r="W2" s="251"/>
      <c r="X2" s="252" t="s">
        <v>19</v>
      </c>
      <c r="Y2" s="252" t="s">
        <v>10</v>
      </c>
      <c r="Z2" s="251" t="s">
        <v>61</v>
      </c>
    </row>
    <row r="3" spans="1:26" ht="31.5" x14ac:dyDescent="0.25">
      <c r="A3" s="251"/>
      <c r="B3" s="251"/>
      <c r="C3" s="251"/>
      <c r="D3" s="251"/>
      <c r="E3" s="251"/>
      <c r="F3" s="251"/>
      <c r="G3" s="251"/>
      <c r="H3" s="253"/>
      <c r="I3" s="133"/>
      <c r="J3" s="251"/>
      <c r="K3" s="251"/>
      <c r="L3" s="253"/>
      <c r="M3" s="134" t="s">
        <v>11</v>
      </c>
      <c r="N3" s="134" t="s">
        <v>12</v>
      </c>
      <c r="O3" s="134" t="s">
        <v>11</v>
      </c>
      <c r="P3" s="134" t="s">
        <v>12</v>
      </c>
      <c r="Q3" s="251"/>
      <c r="R3" s="268"/>
      <c r="S3" s="268"/>
      <c r="T3" s="134" t="s">
        <v>13</v>
      </c>
      <c r="U3" s="136" t="s">
        <v>14</v>
      </c>
      <c r="V3" s="136" t="s">
        <v>15</v>
      </c>
      <c r="W3" s="136" t="s">
        <v>16</v>
      </c>
      <c r="X3" s="253"/>
      <c r="Y3" s="253"/>
      <c r="Z3" s="251"/>
    </row>
    <row r="4" spans="1:26" x14ac:dyDescent="0.25">
      <c r="A4" s="134">
        <v>1</v>
      </c>
      <c r="B4" s="134">
        <v>2</v>
      </c>
      <c r="C4" s="134">
        <v>3</v>
      </c>
      <c r="D4" s="134">
        <v>4</v>
      </c>
      <c r="E4" s="134">
        <v>5</v>
      </c>
      <c r="F4" s="134">
        <v>6</v>
      </c>
      <c r="G4" s="134">
        <v>7</v>
      </c>
      <c r="H4" s="134">
        <v>8</v>
      </c>
      <c r="I4" s="134">
        <v>9</v>
      </c>
      <c r="J4" s="134">
        <v>10</v>
      </c>
      <c r="K4" s="134">
        <v>11</v>
      </c>
      <c r="L4" s="134">
        <v>12</v>
      </c>
      <c r="M4" s="134">
        <v>13</v>
      </c>
      <c r="N4" s="134">
        <v>14</v>
      </c>
      <c r="O4" s="134">
        <v>15</v>
      </c>
      <c r="P4" s="134">
        <v>16</v>
      </c>
      <c r="Q4" s="134">
        <v>17</v>
      </c>
      <c r="R4" s="134">
        <v>18</v>
      </c>
      <c r="S4" s="134">
        <v>19</v>
      </c>
      <c r="T4" s="134">
        <v>20</v>
      </c>
      <c r="U4" s="134">
        <v>21</v>
      </c>
      <c r="V4" s="134">
        <v>22</v>
      </c>
      <c r="W4" s="6">
        <v>23</v>
      </c>
      <c r="X4" s="6">
        <v>24</v>
      </c>
      <c r="Y4" s="6">
        <v>25</v>
      </c>
      <c r="Z4" s="136">
        <v>26</v>
      </c>
    </row>
    <row r="5" spans="1:26" ht="105" customHeight="1" x14ac:dyDescent="0.25">
      <c r="A5" s="135">
        <v>1</v>
      </c>
      <c r="B5" s="278" t="s">
        <v>100</v>
      </c>
      <c r="C5" s="278" t="s">
        <v>94</v>
      </c>
      <c r="D5" s="136" t="s">
        <v>518</v>
      </c>
      <c r="E5" s="14">
        <v>24676</v>
      </c>
      <c r="F5" s="136" t="s">
        <v>360</v>
      </c>
      <c r="G5" s="136" t="s">
        <v>361</v>
      </c>
      <c r="H5" s="135">
        <v>22</v>
      </c>
      <c r="I5" s="135" t="s">
        <v>75</v>
      </c>
      <c r="J5" s="135" t="s">
        <v>362</v>
      </c>
      <c r="K5" s="136" t="s">
        <v>76</v>
      </c>
      <c r="L5" s="135">
        <v>123</v>
      </c>
      <c r="M5" s="136" t="s">
        <v>363</v>
      </c>
      <c r="N5" s="135"/>
      <c r="O5" s="135"/>
      <c r="P5" s="135"/>
      <c r="Q5" s="136"/>
      <c r="R5" s="136" t="s">
        <v>364</v>
      </c>
      <c r="S5" s="203" t="s">
        <v>563</v>
      </c>
      <c r="T5" s="135"/>
      <c r="U5" s="135"/>
      <c r="V5" s="136" t="s">
        <v>365</v>
      </c>
      <c r="W5" s="135"/>
      <c r="X5" s="135" t="s">
        <v>366</v>
      </c>
      <c r="Y5" s="108" t="s">
        <v>390</v>
      </c>
      <c r="Z5" s="108" t="s">
        <v>391</v>
      </c>
    </row>
    <row r="6" spans="1:26" ht="101.25" x14ac:dyDescent="0.25">
      <c r="A6" s="135">
        <v>2</v>
      </c>
      <c r="B6" s="279"/>
      <c r="C6" s="279"/>
      <c r="D6" s="136" t="s">
        <v>367</v>
      </c>
      <c r="E6" s="14">
        <v>32348</v>
      </c>
      <c r="F6" s="136" t="s">
        <v>368</v>
      </c>
      <c r="G6" s="136" t="s">
        <v>361</v>
      </c>
      <c r="H6" s="135">
        <v>18</v>
      </c>
      <c r="I6" s="135" t="s">
        <v>75</v>
      </c>
      <c r="J6" s="135">
        <v>7</v>
      </c>
      <c r="K6" s="136" t="s">
        <v>369</v>
      </c>
      <c r="L6" s="135"/>
      <c r="M6" s="135"/>
      <c r="N6" s="135"/>
      <c r="O6" s="135"/>
      <c r="P6" s="135"/>
      <c r="Q6" s="135"/>
      <c r="R6" s="135"/>
      <c r="S6" s="203" t="s">
        <v>569</v>
      </c>
      <c r="T6" s="135"/>
      <c r="U6" s="135"/>
      <c r="V6" s="135"/>
      <c r="W6" s="135"/>
      <c r="X6" s="135"/>
      <c r="Y6" s="108">
        <v>87760530788</v>
      </c>
      <c r="Z6" s="108" t="s">
        <v>392</v>
      </c>
    </row>
    <row r="7" spans="1:26" x14ac:dyDescent="0.25">
      <c r="B7" s="276" t="s">
        <v>562</v>
      </c>
      <c r="C7" s="276"/>
      <c r="D7" s="276"/>
      <c r="E7" s="276"/>
      <c r="F7" s="276"/>
      <c r="G7" s="276"/>
      <c r="H7" s="276"/>
    </row>
    <row r="8" spans="1:26" ht="15" customHeight="1" x14ac:dyDescent="0.25">
      <c r="B8" s="277"/>
      <c r="C8" s="277"/>
      <c r="D8" s="277"/>
      <c r="E8" s="277"/>
      <c r="F8" s="277"/>
      <c r="G8" s="277"/>
      <c r="H8" s="277"/>
    </row>
    <row r="9" spans="1:26" x14ac:dyDescent="0.25">
      <c r="B9" s="277"/>
      <c r="C9" s="277"/>
      <c r="D9" s="277"/>
      <c r="E9" s="277"/>
      <c r="F9" s="277"/>
      <c r="G9" s="277"/>
      <c r="H9" s="277"/>
    </row>
    <row r="10" spans="1:26" x14ac:dyDescent="0.25">
      <c r="B10" s="119"/>
      <c r="C10" s="119"/>
    </row>
  </sheetData>
  <mergeCells count="24">
    <mergeCell ref="B5:B6"/>
    <mergeCell ref="S2:S3"/>
    <mergeCell ref="T2:W2"/>
    <mergeCell ref="X2:X3"/>
    <mergeCell ref="B7:H9"/>
    <mergeCell ref="Y2:Y3"/>
    <mergeCell ref="Z2:Z3"/>
    <mergeCell ref="C5:C6"/>
    <mergeCell ref="K2:K3"/>
    <mergeCell ref="L2:L3"/>
    <mergeCell ref="M2:N2"/>
    <mergeCell ref="O2:P2"/>
    <mergeCell ref="Q2:Q3"/>
    <mergeCell ref="R2:R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J2:J3"/>
  </mergeCells>
  <hyperlinks>
    <hyperlink ref="Z6" r:id="rId1"/>
    <hyperlink ref="Z5" r:id="rId2"/>
    <hyperlink ref="Y6" r:id="rId3" display="ktemirkhankyzy@mail.ru 87760530788"/>
    <hyperlink ref="Y5" r:id="rId4" display="klara.saparova.67@mail.ru   8-705-915-36-02"/>
  </hyperlinks>
  <pageMargins left="0.7" right="0.7" top="0.75" bottom="0.75" header="0.3" footer="0.3"/>
  <pageSetup paperSize="9" orientation="landscape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14"/>
  <sheetViews>
    <sheetView topLeftCell="A4" workbookViewId="0">
      <pane xSplit="4" ySplit="4" topLeftCell="G8" activePane="bottomRight" state="frozen"/>
      <selection activeCell="A4" sqref="A4"/>
      <selection pane="topRight" activeCell="E4" sqref="E4"/>
      <selection pane="bottomLeft" activeCell="A8" sqref="A8"/>
      <selection pane="bottomRight" activeCell="S8" sqref="S8"/>
    </sheetView>
  </sheetViews>
  <sheetFormatPr defaultRowHeight="15" x14ac:dyDescent="0.25"/>
  <cols>
    <col min="1" max="1" width="5.85546875" customWidth="1"/>
    <col min="4" max="4" width="12" customWidth="1"/>
    <col min="6" max="6" width="14.140625" customWidth="1"/>
    <col min="17" max="17" width="11.5703125" customWidth="1"/>
    <col min="19" max="19" width="19.28515625" customWidth="1"/>
    <col min="25" max="25" width="12" bestFit="1" customWidth="1"/>
  </cols>
  <sheetData>
    <row r="4" spans="1:26" x14ac:dyDescent="0.25">
      <c r="A4" s="250" t="s">
        <v>575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21" x14ac:dyDescent="0.25">
      <c r="A5" s="251" t="s">
        <v>0</v>
      </c>
      <c r="B5" s="251" t="s">
        <v>1</v>
      </c>
      <c r="C5" s="251" t="s">
        <v>2</v>
      </c>
      <c r="D5" s="251" t="s">
        <v>3</v>
      </c>
      <c r="E5" s="251" t="s">
        <v>23</v>
      </c>
      <c r="F5" s="251" t="s">
        <v>24</v>
      </c>
      <c r="G5" s="251" t="s">
        <v>4</v>
      </c>
      <c r="H5" s="252" t="s">
        <v>21</v>
      </c>
      <c r="I5" s="25" t="s">
        <v>22</v>
      </c>
      <c r="J5" s="251" t="s">
        <v>5</v>
      </c>
      <c r="K5" s="251" t="s">
        <v>6</v>
      </c>
      <c r="L5" s="252" t="s">
        <v>59</v>
      </c>
      <c r="M5" s="257" t="s">
        <v>7</v>
      </c>
      <c r="N5" s="263"/>
      <c r="O5" s="251" t="s">
        <v>20</v>
      </c>
      <c r="P5" s="251"/>
      <c r="Q5" s="251" t="s">
        <v>8</v>
      </c>
      <c r="R5" s="252" t="s">
        <v>18</v>
      </c>
      <c r="S5" s="252" t="s">
        <v>17</v>
      </c>
      <c r="T5" s="251" t="s">
        <v>9</v>
      </c>
      <c r="U5" s="251"/>
      <c r="V5" s="251"/>
      <c r="W5" s="251"/>
      <c r="X5" s="252" t="s">
        <v>19</v>
      </c>
      <c r="Y5" s="252" t="s">
        <v>10</v>
      </c>
      <c r="Z5" s="251" t="s">
        <v>61</v>
      </c>
    </row>
    <row r="6" spans="1:26" ht="31.5" x14ac:dyDescent="0.25">
      <c r="A6" s="251"/>
      <c r="B6" s="251"/>
      <c r="C6" s="251"/>
      <c r="D6" s="251"/>
      <c r="E6" s="251"/>
      <c r="F6" s="251"/>
      <c r="G6" s="251"/>
      <c r="H6" s="253"/>
      <c r="I6" s="26"/>
      <c r="J6" s="251"/>
      <c r="K6" s="251"/>
      <c r="L6" s="253"/>
      <c r="M6" s="27" t="s">
        <v>11</v>
      </c>
      <c r="N6" s="27" t="s">
        <v>12</v>
      </c>
      <c r="O6" s="27" t="s">
        <v>11</v>
      </c>
      <c r="P6" s="27" t="s">
        <v>12</v>
      </c>
      <c r="Q6" s="251"/>
      <c r="R6" s="280"/>
      <c r="S6" s="280"/>
      <c r="T6" s="27" t="s">
        <v>13</v>
      </c>
      <c r="U6" s="3" t="s">
        <v>14</v>
      </c>
      <c r="V6" s="3" t="s">
        <v>15</v>
      </c>
      <c r="W6" s="3" t="s">
        <v>16</v>
      </c>
      <c r="X6" s="253"/>
      <c r="Y6" s="253"/>
      <c r="Z6" s="251"/>
    </row>
    <row r="7" spans="1:26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>
        <v>12</v>
      </c>
      <c r="M7" s="27">
        <v>13</v>
      </c>
      <c r="N7" s="27">
        <v>14</v>
      </c>
      <c r="O7" s="27">
        <v>15</v>
      </c>
      <c r="P7" s="27">
        <v>16</v>
      </c>
      <c r="Q7" s="27">
        <v>17</v>
      </c>
      <c r="R7" s="27">
        <v>18</v>
      </c>
      <c r="S7" s="27">
        <v>19</v>
      </c>
      <c r="T7" s="27">
        <v>20</v>
      </c>
      <c r="U7" s="27">
        <v>21</v>
      </c>
      <c r="V7" s="27">
        <v>22</v>
      </c>
      <c r="W7" s="6">
        <v>23</v>
      </c>
      <c r="X7" s="6">
        <v>24</v>
      </c>
      <c r="Y7" s="6">
        <v>25</v>
      </c>
      <c r="Z7" s="123">
        <v>26</v>
      </c>
    </row>
    <row r="8" spans="1:26" ht="130.5" customHeight="1" x14ac:dyDescent="0.25">
      <c r="A8" s="20">
        <v>1</v>
      </c>
      <c r="B8" s="131" t="s">
        <v>100</v>
      </c>
      <c r="C8" s="170" t="s">
        <v>94</v>
      </c>
      <c r="D8" s="16" t="s">
        <v>486</v>
      </c>
      <c r="E8" s="37">
        <v>32717</v>
      </c>
      <c r="F8" s="16" t="s">
        <v>160</v>
      </c>
      <c r="G8" s="16" t="s">
        <v>161</v>
      </c>
      <c r="H8" s="131">
        <v>16</v>
      </c>
      <c r="I8" s="131" t="s">
        <v>75</v>
      </c>
      <c r="J8" s="16">
        <v>2</v>
      </c>
      <c r="K8" s="49" t="s">
        <v>162</v>
      </c>
      <c r="L8" s="50"/>
      <c r="M8" s="41"/>
      <c r="N8" s="41"/>
      <c r="O8" s="41"/>
      <c r="P8" s="42"/>
      <c r="Q8" s="42"/>
      <c r="R8" s="41"/>
      <c r="S8" s="131" t="s">
        <v>163</v>
      </c>
      <c r="T8" s="42"/>
      <c r="U8" s="131"/>
      <c r="V8" s="130"/>
      <c r="W8" s="131"/>
      <c r="X8" s="130"/>
      <c r="Y8" s="108">
        <v>87029564055</v>
      </c>
      <c r="Z8" s="7"/>
    </row>
    <row r="9" spans="1:26" ht="56.25" x14ac:dyDescent="0.25">
      <c r="A9" s="20">
        <v>2</v>
      </c>
      <c r="B9" s="131" t="s">
        <v>57</v>
      </c>
      <c r="C9" s="171" t="s">
        <v>94</v>
      </c>
      <c r="D9" s="16" t="s">
        <v>166</v>
      </c>
      <c r="E9" s="37">
        <v>31550</v>
      </c>
      <c r="F9" s="16" t="s">
        <v>165</v>
      </c>
      <c r="G9" s="16" t="s">
        <v>161</v>
      </c>
      <c r="H9" s="131">
        <v>21</v>
      </c>
      <c r="I9" s="131" t="s">
        <v>75</v>
      </c>
      <c r="J9" s="111" t="s">
        <v>487</v>
      </c>
      <c r="K9" s="49" t="s">
        <v>167</v>
      </c>
      <c r="L9" s="50"/>
      <c r="M9" s="41" t="s">
        <v>168</v>
      </c>
      <c r="N9" s="41"/>
      <c r="O9" s="41"/>
      <c r="P9" s="42"/>
      <c r="Q9" s="41" t="s">
        <v>169</v>
      </c>
      <c r="R9" s="41" t="s">
        <v>170</v>
      </c>
      <c r="S9" s="42"/>
      <c r="T9" s="42"/>
      <c r="U9" s="130"/>
      <c r="V9" s="130"/>
      <c r="W9" s="131" t="s">
        <v>164</v>
      </c>
      <c r="X9" s="130" t="s">
        <v>171</v>
      </c>
      <c r="Y9" s="108" t="s">
        <v>526</v>
      </c>
      <c r="Z9" s="173" t="s">
        <v>519</v>
      </c>
    </row>
    <row r="10" spans="1:26" ht="45" x14ac:dyDescent="0.25">
      <c r="A10" s="20">
        <v>3</v>
      </c>
      <c r="B10" s="131" t="s">
        <v>57</v>
      </c>
      <c r="C10" s="172" t="s">
        <v>94</v>
      </c>
      <c r="D10" s="16" t="s">
        <v>172</v>
      </c>
      <c r="E10" s="37">
        <v>35481</v>
      </c>
      <c r="F10" s="16" t="s">
        <v>527</v>
      </c>
      <c r="G10" s="16" t="s">
        <v>161</v>
      </c>
      <c r="H10" s="131">
        <v>19</v>
      </c>
      <c r="I10" s="131" t="s">
        <v>75</v>
      </c>
      <c r="J10" s="111" t="s">
        <v>489</v>
      </c>
      <c r="K10" s="49" t="s">
        <v>118</v>
      </c>
      <c r="L10" s="50"/>
      <c r="M10" s="41"/>
      <c r="N10" s="41"/>
      <c r="O10" s="41"/>
      <c r="P10" s="42"/>
      <c r="Q10" s="41"/>
      <c r="R10" s="41"/>
      <c r="S10" s="42"/>
      <c r="T10" s="42"/>
      <c r="U10" s="130"/>
      <c r="V10" s="130"/>
      <c r="W10" s="131"/>
      <c r="X10" s="130"/>
      <c r="Y10" s="108"/>
      <c r="Z10" s="180" t="s">
        <v>528</v>
      </c>
    </row>
    <row r="11" spans="1:26" x14ac:dyDescent="0.25">
      <c r="A11" s="74"/>
      <c r="B11" s="276" t="str">
        <f>химия!$B$6</f>
        <v>Мекетеп директоры:                     Б. И. Буйрашева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</row>
    <row r="12" spans="1:26" ht="52.5" customHeight="1" x14ac:dyDescent="0.25">
      <c r="A12" s="74"/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</row>
    <row r="13" spans="1:26" ht="42" customHeight="1" x14ac:dyDescent="0.25"/>
    <row r="14" spans="1:26" ht="30" customHeight="1" x14ac:dyDescent="0.25"/>
  </sheetData>
  <mergeCells count="22">
    <mergeCell ref="B11:N12"/>
    <mergeCell ref="Y5:Y6"/>
    <mergeCell ref="K5:K6"/>
    <mergeCell ref="L5:L6"/>
    <mergeCell ref="M5:N5"/>
    <mergeCell ref="O5:P5"/>
    <mergeCell ref="Q5:Q6"/>
    <mergeCell ref="R5:R6"/>
    <mergeCell ref="Z5:Z6"/>
    <mergeCell ref="A4:O4"/>
    <mergeCell ref="A5:A6"/>
    <mergeCell ref="B5:B6"/>
    <mergeCell ref="C5:C6"/>
    <mergeCell ref="D5:D6"/>
    <mergeCell ref="E5:E6"/>
    <mergeCell ref="F5:F6"/>
    <mergeCell ref="G5:G6"/>
    <mergeCell ref="H5:H6"/>
    <mergeCell ref="J5:J6"/>
    <mergeCell ref="S5:S6"/>
    <mergeCell ref="T5:W5"/>
    <mergeCell ref="X5:X6"/>
  </mergeCells>
  <hyperlinks>
    <hyperlink ref="Y9" r:id="rId1" display="eleonora8686@mail.ru       8-778-137-86-88"/>
    <hyperlink ref="Z9" r:id="rId2"/>
    <hyperlink ref="Z10" r:id="rId3"/>
  </hyperlinks>
  <pageMargins left="0.7" right="0.7" top="0.75" bottom="0.75" header="0.3" footer="0.3"/>
  <pageSetup paperSize="9" orientation="landscape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2"/>
  <sheetViews>
    <sheetView workbookViewId="0">
      <selection activeCell="A3" sqref="A3:O3"/>
    </sheetView>
  </sheetViews>
  <sheetFormatPr defaultRowHeight="15" x14ac:dyDescent="0.25"/>
  <cols>
    <col min="6" max="6" width="14" customWidth="1"/>
    <col min="19" max="19" width="12.28515625" customWidth="1"/>
  </cols>
  <sheetData>
    <row r="3" spans="1:26" x14ac:dyDescent="0.25">
      <c r="A3" s="250" t="s">
        <v>574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</row>
    <row r="4" spans="1:26" ht="2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1" t="s">
        <v>21</v>
      </c>
      <c r="I4" s="134" t="s">
        <v>22</v>
      </c>
      <c r="J4" s="251" t="s">
        <v>5</v>
      </c>
      <c r="K4" s="251" t="s">
        <v>6</v>
      </c>
      <c r="L4" s="251" t="s">
        <v>59</v>
      </c>
      <c r="M4" s="251" t="s">
        <v>7</v>
      </c>
      <c r="N4" s="251"/>
      <c r="O4" s="251" t="s">
        <v>20</v>
      </c>
      <c r="P4" s="251"/>
      <c r="Q4" s="251" t="s">
        <v>8</v>
      </c>
      <c r="R4" s="251" t="s">
        <v>62</v>
      </c>
      <c r="S4" s="251" t="s">
        <v>63</v>
      </c>
      <c r="T4" s="251" t="s">
        <v>9</v>
      </c>
      <c r="U4" s="251"/>
      <c r="V4" s="251"/>
      <c r="W4" s="251"/>
      <c r="X4" s="251" t="s">
        <v>19</v>
      </c>
      <c r="Y4" s="251" t="s">
        <v>10</v>
      </c>
      <c r="Z4" s="281" t="s">
        <v>61</v>
      </c>
    </row>
    <row r="5" spans="1:26" ht="31.5" x14ac:dyDescent="0.25">
      <c r="A5" s="251"/>
      <c r="B5" s="251"/>
      <c r="C5" s="251"/>
      <c r="D5" s="251"/>
      <c r="E5" s="251"/>
      <c r="F5" s="251"/>
      <c r="G5" s="251"/>
      <c r="H5" s="251"/>
      <c r="I5" s="134"/>
      <c r="J5" s="251"/>
      <c r="K5" s="251"/>
      <c r="L5" s="251"/>
      <c r="M5" s="134" t="s">
        <v>11</v>
      </c>
      <c r="N5" s="134" t="s">
        <v>12</v>
      </c>
      <c r="O5" s="134" t="s">
        <v>11</v>
      </c>
      <c r="P5" s="134" t="s">
        <v>12</v>
      </c>
      <c r="Q5" s="251"/>
      <c r="R5" s="275"/>
      <c r="S5" s="275"/>
      <c r="T5" s="134" t="s">
        <v>13</v>
      </c>
      <c r="U5" s="136" t="s">
        <v>14</v>
      </c>
      <c r="V5" s="136" t="s">
        <v>15</v>
      </c>
      <c r="W5" s="136" t="s">
        <v>16</v>
      </c>
      <c r="X5" s="251"/>
      <c r="Y5" s="251"/>
      <c r="Z5" s="282"/>
    </row>
    <row r="6" spans="1:26" x14ac:dyDescent="0.25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134">
        <v>6</v>
      </c>
      <c r="G6" s="134">
        <v>7</v>
      </c>
      <c r="H6" s="134">
        <v>8</v>
      </c>
      <c r="I6" s="134">
        <v>9</v>
      </c>
      <c r="J6" s="134">
        <v>10</v>
      </c>
      <c r="K6" s="134">
        <v>11</v>
      </c>
      <c r="L6" s="134">
        <v>12</v>
      </c>
      <c r="M6" s="134">
        <v>13</v>
      </c>
      <c r="N6" s="134">
        <v>14</v>
      </c>
      <c r="O6" s="134">
        <v>15</v>
      </c>
      <c r="P6" s="134">
        <v>16</v>
      </c>
      <c r="Q6" s="134">
        <v>17</v>
      </c>
      <c r="R6" s="134">
        <v>18</v>
      </c>
      <c r="S6" s="134">
        <v>19</v>
      </c>
      <c r="T6" s="134">
        <v>20</v>
      </c>
      <c r="U6" s="134">
        <v>21</v>
      </c>
      <c r="V6" s="134">
        <v>22</v>
      </c>
      <c r="W6" s="6">
        <v>23</v>
      </c>
      <c r="X6" s="6">
        <v>24</v>
      </c>
      <c r="Y6" s="6">
        <v>25</v>
      </c>
      <c r="Z6" s="109">
        <v>26</v>
      </c>
    </row>
    <row r="7" spans="1:26" ht="45" x14ac:dyDescent="0.25">
      <c r="A7" s="15">
        <v>1</v>
      </c>
      <c r="B7" s="136" t="s">
        <v>237</v>
      </c>
      <c r="C7" s="136" t="s">
        <v>238</v>
      </c>
      <c r="D7" s="136" t="s">
        <v>242</v>
      </c>
      <c r="E7" s="14">
        <v>33378</v>
      </c>
      <c r="F7" s="136" t="s">
        <v>243</v>
      </c>
      <c r="G7" s="136" t="s">
        <v>244</v>
      </c>
      <c r="H7" s="6">
        <v>21</v>
      </c>
      <c r="I7" s="34" t="s">
        <v>75</v>
      </c>
      <c r="J7" s="135">
        <v>7</v>
      </c>
      <c r="K7" s="36" t="s">
        <v>180</v>
      </c>
      <c r="L7" s="36"/>
      <c r="M7" s="135"/>
      <c r="N7" s="135"/>
      <c r="O7" s="135"/>
      <c r="P7" s="135"/>
      <c r="Q7" s="34"/>
      <c r="R7" s="136"/>
      <c r="S7" s="34"/>
      <c r="T7" s="135"/>
      <c r="U7" s="135"/>
      <c r="V7" s="135"/>
      <c r="W7" s="136"/>
      <c r="X7" s="135"/>
      <c r="Y7" s="136" t="s">
        <v>245</v>
      </c>
      <c r="Z7" s="108" t="s">
        <v>530</v>
      </c>
    </row>
    <row r="8" spans="1:26" ht="78.75" x14ac:dyDescent="0.25">
      <c r="A8" s="135">
        <v>2</v>
      </c>
      <c r="B8" s="160" t="s">
        <v>237</v>
      </c>
      <c r="C8" s="160" t="s">
        <v>238</v>
      </c>
      <c r="D8" s="136" t="s">
        <v>246</v>
      </c>
      <c r="E8" s="14">
        <v>34084</v>
      </c>
      <c r="F8" s="136" t="s">
        <v>247</v>
      </c>
      <c r="G8" s="136" t="s">
        <v>244</v>
      </c>
      <c r="H8" s="75">
        <v>21</v>
      </c>
      <c r="I8" s="45" t="s">
        <v>75</v>
      </c>
      <c r="J8" s="46">
        <v>2</v>
      </c>
      <c r="K8" s="117" t="s">
        <v>180</v>
      </c>
      <c r="L8" s="117"/>
      <c r="M8" s="46"/>
      <c r="N8" s="46"/>
      <c r="O8" s="46"/>
      <c r="P8" s="46"/>
      <c r="Q8" s="45"/>
      <c r="R8" s="44"/>
      <c r="S8" s="45" t="s">
        <v>249</v>
      </c>
      <c r="T8" s="46"/>
      <c r="U8" s="46"/>
      <c r="V8" s="46"/>
      <c r="W8" s="46"/>
      <c r="X8" s="46"/>
      <c r="Y8" s="44" t="s">
        <v>248</v>
      </c>
      <c r="Z8" s="104" t="s">
        <v>529</v>
      </c>
    </row>
    <row r="9" spans="1:26" x14ac:dyDescent="0.25">
      <c r="B9" s="276" t="str">
        <f>РКШ!$E$10</f>
        <v>Мекетеп директоры:                     Б. И. Буйрашева</v>
      </c>
      <c r="C9" s="276"/>
      <c r="D9" s="276"/>
      <c r="E9" s="276"/>
      <c r="F9" s="276"/>
      <c r="G9" s="276"/>
      <c r="H9" s="276"/>
    </row>
    <row r="10" spans="1:26" x14ac:dyDescent="0.25">
      <c r="B10" s="277"/>
      <c r="C10" s="277"/>
      <c r="D10" s="277"/>
      <c r="E10" s="277"/>
      <c r="F10" s="277"/>
      <c r="G10" s="277"/>
      <c r="H10" s="277"/>
    </row>
    <row r="11" spans="1:26" x14ac:dyDescent="0.25">
      <c r="B11" s="277"/>
      <c r="C11" s="277"/>
      <c r="D11" s="277"/>
      <c r="E11" s="277"/>
      <c r="F11" s="277"/>
      <c r="G11" s="277"/>
      <c r="H11" s="277"/>
    </row>
    <row r="12" spans="1:26" x14ac:dyDescent="0.25">
      <c r="B12" s="119"/>
      <c r="C12" s="119"/>
    </row>
  </sheetData>
  <mergeCells count="22">
    <mergeCell ref="O4:P4"/>
    <mergeCell ref="S4:S5"/>
    <mergeCell ref="T4:W4"/>
    <mergeCell ref="X4:X5"/>
    <mergeCell ref="Y4:Y5"/>
    <mergeCell ref="Q4:Q5"/>
    <mergeCell ref="B9:H11"/>
    <mergeCell ref="Z4:Z5"/>
    <mergeCell ref="R4:R5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</mergeCells>
  <hyperlinks>
    <hyperlink ref="Z7" r:id="rId1"/>
  </hyperlinks>
  <pageMargins left="0.7" right="0.7" top="0.75" bottom="0.75" header="0.3" footer="0.3"/>
  <pageSetup paperSize="9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3" ySplit="4" topLeftCell="G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RowHeight="15" x14ac:dyDescent="0.25"/>
  <cols>
    <col min="1" max="1" width="4.140625" customWidth="1"/>
    <col min="2" max="2" width="7.42578125" customWidth="1"/>
    <col min="4" max="4" width="10.5703125" customWidth="1"/>
    <col min="6" max="6" width="11.28515625" customWidth="1"/>
    <col min="18" max="18" width="10" customWidth="1"/>
    <col min="19" max="19" width="15.7109375" customWidth="1"/>
  </cols>
  <sheetData>
    <row r="1" spans="1:26" x14ac:dyDescent="0.25">
      <c r="A1" s="250" t="s">
        <v>573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21" x14ac:dyDescent="0.25">
      <c r="A2" s="251" t="s">
        <v>0</v>
      </c>
      <c r="B2" s="251" t="s">
        <v>1</v>
      </c>
      <c r="C2" s="251" t="s">
        <v>2</v>
      </c>
      <c r="D2" s="251" t="s">
        <v>3</v>
      </c>
      <c r="E2" s="251" t="s">
        <v>23</v>
      </c>
      <c r="F2" s="251" t="s">
        <v>24</v>
      </c>
      <c r="G2" s="251" t="s">
        <v>4</v>
      </c>
      <c r="H2" s="252" t="s">
        <v>21</v>
      </c>
      <c r="I2" s="4" t="s">
        <v>22</v>
      </c>
      <c r="J2" s="251" t="s">
        <v>5</v>
      </c>
      <c r="K2" s="251" t="s">
        <v>6</v>
      </c>
      <c r="L2" s="252" t="s">
        <v>59</v>
      </c>
      <c r="M2" s="257" t="s">
        <v>7</v>
      </c>
      <c r="N2" s="263"/>
      <c r="O2" s="251" t="s">
        <v>20</v>
      </c>
      <c r="P2" s="251"/>
      <c r="Q2" s="251" t="s">
        <v>8</v>
      </c>
      <c r="R2" s="252" t="s">
        <v>18</v>
      </c>
      <c r="S2" s="252" t="s">
        <v>17</v>
      </c>
      <c r="T2" s="251" t="s">
        <v>9</v>
      </c>
      <c r="U2" s="251"/>
      <c r="V2" s="251"/>
      <c r="W2" s="251"/>
      <c r="X2" s="252" t="s">
        <v>19</v>
      </c>
      <c r="Y2" s="252" t="s">
        <v>10</v>
      </c>
      <c r="Z2" s="251" t="s">
        <v>61</v>
      </c>
    </row>
    <row r="3" spans="1:26" ht="31.5" x14ac:dyDescent="0.25">
      <c r="A3" s="251"/>
      <c r="B3" s="251"/>
      <c r="C3" s="251"/>
      <c r="D3" s="251"/>
      <c r="E3" s="251"/>
      <c r="F3" s="251"/>
      <c r="G3" s="251"/>
      <c r="H3" s="253"/>
      <c r="I3" s="5"/>
      <c r="J3" s="251"/>
      <c r="K3" s="251"/>
      <c r="L3" s="253"/>
      <c r="M3" s="2" t="s">
        <v>11</v>
      </c>
      <c r="N3" s="2" t="s">
        <v>12</v>
      </c>
      <c r="O3" s="2" t="s">
        <v>11</v>
      </c>
      <c r="P3" s="2" t="s">
        <v>12</v>
      </c>
      <c r="Q3" s="251"/>
      <c r="R3" s="268"/>
      <c r="S3" s="268"/>
      <c r="T3" s="2" t="s">
        <v>13</v>
      </c>
      <c r="U3" s="3" t="s">
        <v>14</v>
      </c>
      <c r="V3" s="3" t="s">
        <v>15</v>
      </c>
      <c r="W3" s="3" t="s">
        <v>16</v>
      </c>
      <c r="X3" s="253"/>
      <c r="Y3" s="253"/>
      <c r="Z3" s="251"/>
    </row>
    <row r="4" spans="1:26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6">
        <v>23</v>
      </c>
      <c r="X4" s="6">
        <v>24</v>
      </c>
      <c r="Y4" s="6">
        <v>25</v>
      </c>
      <c r="Z4" s="123">
        <v>26</v>
      </c>
    </row>
    <row r="5" spans="1:26" ht="71.25" customHeight="1" x14ac:dyDescent="0.25">
      <c r="A5" s="30">
        <v>1</v>
      </c>
      <c r="B5" s="129" t="s">
        <v>100</v>
      </c>
      <c r="C5" s="15" t="s">
        <v>94</v>
      </c>
      <c r="D5" s="15" t="s">
        <v>173</v>
      </c>
      <c r="E5" s="19">
        <v>25494</v>
      </c>
      <c r="F5" s="15" t="s">
        <v>174</v>
      </c>
      <c r="G5" s="15" t="s">
        <v>175</v>
      </c>
      <c r="H5" s="15">
        <v>9</v>
      </c>
      <c r="I5" s="15" t="s">
        <v>75</v>
      </c>
      <c r="J5" s="15">
        <v>25</v>
      </c>
      <c r="K5" s="15" t="s">
        <v>204</v>
      </c>
      <c r="L5" s="18"/>
      <c r="M5" s="15"/>
      <c r="N5" s="18"/>
      <c r="O5" s="15"/>
      <c r="P5" s="18"/>
      <c r="Q5" s="18"/>
      <c r="R5" s="122"/>
      <c r="S5" s="34" t="s">
        <v>205</v>
      </c>
      <c r="T5" s="18"/>
      <c r="U5" s="18"/>
      <c r="V5" s="18"/>
      <c r="W5" s="18"/>
      <c r="X5" s="18"/>
      <c r="Y5" s="131" t="s">
        <v>207</v>
      </c>
      <c r="Z5" s="108" t="s">
        <v>208</v>
      </c>
    </row>
    <row r="6" spans="1:26" ht="62.25" customHeight="1" x14ac:dyDescent="0.25">
      <c r="A6" s="39">
        <v>2</v>
      </c>
      <c r="B6" s="131" t="s">
        <v>57</v>
      </c>
      <c r="C6" s="15" t="s">
        <v>94</v>
      </c>
      <c r="D6" s="34" t="s">
        <v>177</v>
      </c>
      <c r="E6" s="33">
        <v>29019</v>
      </c>
      <c r="F6" s="34" t="s">
        <v>178</v>
      </c>
      <c r="G6" s="34" t="s">
        <v>179</v>
      </c>
      <c r="H6" s="39">
        <v>8</v>
      </c>
      <c r="I6" s="34" t="s">
        <v>75</v>
      </c>
      <c r="J6" s="40">
        <v>3</v>
      </c>
      <c r="K6" s="34" t="s">
        <v>206</v>
      </c>
      <c r="L6" s="39"/>
      <c r="M6" s="39"/>
      <c r="N6" s="39"/>
      <c r="O6" s="39"/>
      <c r="P6" s="39"/>
      <c r="Q6" s="34"/>
      <c r="R6" s="34"/>
      <c r="S6" s="34" t="s">
        <v>176</v>
      </c>
      <c r="T6" s="130"/>
      <c r="U6" s="130"/>
      <c r="V6" s="130"/>
      <c r="W6" s="130"/>
      <c r="X6" s="39"/>
      <c r="Y6" s="131" t="s">
        <v>181</v>
      </c>
      <c r="Z6" s="173" t="s">
        <v>531</v>
      </c>
    </row>
    <row r="7" spans="1:26" x14ac:dyDescent="0.25">
      <c r="A7" s="74"/>
      <c r="B7" s="276" t="str">
        <f>география!$E$6</f>
        <v>Мекетеп директоры:                     Б. И. Буйрашева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</row>
    <row r="8" spans="1:26" ht="24" customHeight="1" x14ac:dyDescent="0.25">
      <c r="A8" s="74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</row>
    <row r="9" spans="1:26" x14ac:dyDescent="0.25">
      <c r="A9" s="74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</row>
    <row r="10" spans="1:26" x14ac:dyDescent="0.25">
      <c r="A10" s="74"/>
      <c r="B10" s="262"/>
      <c r="C10" s="262"/>
      <c r="D10" s="2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26" x14ac:dyDescent="0.25">
      <c r="B11" s="262"/>
      <c r="C11" s="262"/>
      <c r="D11" s="2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7" ht="20.25" customHeight="1" x14ac:dyDescent="0.25"/>
  </sheetData>
  <mergeCells count="23">
    <mergeCell ref="Y2:Y3"/>
    <mergeCell ref="K2:K3"/>
    <mergeCell ref="L2:L3"/>
    <mergeCell ref="M2:N2"/>
    <mergeCell ref="O2:P2"/>
    <mergeCell ref="Q2:Q3"/>
    <mergeCell ref="R2:R3"/>
    <mergeCell ref="Z2:Z3"/>
    <mergeCell ref="B10:D11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S2:S3"/>
    <mergeCell ref="T2:W2"/>
    <mergeCell ref="X2:X3"/>
    <mergeCell ref="B7:N9"/>
  </mergeCells>
  <hyperlinks>
    <hyperlink ref="Z5" r:id="rId1"/>
    <hyperlink ref="Z6" r:id="rId2"/>
  </hyperlinks>
  <pageMargins left="0.7" right="0.7" top="0.75" bottom="0.75" header="0.3" footer="0.3"/>
  <pageSetup paperSize="9" orientation="landscape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5"/>
  <sheetViews>
    <sheetView topLeftCell="A2" workbookViewId="0">
      <selection activeCell="A3" sqref="A3:O3"/>
    </sheetView>
  </sheetViews>
  <sheetFormatPr defaultRowHeight="15" x14ac:dyDescent="0.25"/>
  <cols>
    <col min="6" max="6" width="14.7109375" customWidth="1"/>
    <col min="19" max="19" width="17" customWidth="1"/>
    <col min="25" max="25" width="10.42578125" bestFit="1" customWidth="1"/>
  </cols>
  <sheetData>
    <row r="3" spans="1:26" x14ac:dyDescent="0.25">
      <c r="A3" s="250" t="s">
        <v>572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26" ht="2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1" t="s">
        <v>21</v>
      </c>
      <c r="I4" s="134" t="s">
        <v>22</v>
      </c>
      <c r="J4" s="251" t="s">
        <v>5</v>
      </c>
      <c r="K4" s="251" t="s">
        <v>6</v>
      </c>
      <c r="L4" s="251" t="s">
        <v>59</v>
      </c>
      <c r="M4" s="251" t="s">
        <v>7</v>
      </c>
      <c r="N4" s="251"/>
      <c r="O4" s="251" t="s">
        <v>20</v>
      </c>
      <c r="P4" s="251"/>
      <c r="Q4" s="251" t="s">
        <v>8</v>
      </c>
      <c r="R4" s="251" t="s">
        <v>62</v>
      </c>
      <c r="S4" s="251" t="s">
        <v>63</v>
      </c>
      <c r="T4" s="251" t="s">
        <v>9</v>
      </c>
      <c r="U4" s="251"/>
      <c r="V4" s="251"/>
      <c r="W4" s="251"/>
      <c r="X4" s="251" t="s">
        <v>19</v>
      </c>
      <c r="Y4" s="251" t="s">
        <v>10</v>
      </c>
      <c r="Z4" s="281" t="s">
        <v>61</v>
      </c>
    </row>
    <row r="5" spans="1:26" ht="31.5" x14ac:dyDescent="0.25">
      <c r="A5" s="251"/>
      <c r="B5" s="251"/>
      <c r="C5" s="251"/>
      <c r="D5" s="251"/>
      <c r="E5" s="251"/>
      <c r="F5" s="251"/>
      <c r="G5" s="251"/>
      <c r="H5" s="251"/>
      <c r="I5" s="134"/>
      <c r="J5" s="251"/>
      <c r="K5" s="251"/>
      <c r="L5" s="251"/>
      <c r="M5" s="134" t="s">
        <v>11</v>
      </c>
      <c r="N5" s="134" t="s">
        <v>12</v>
      </c>
      <c r="O5" s="134" t="s">
        <v>11</v>
      </c>
      <c r="P5" s="134" t="s">
        <v>12</v>
      </c>
      <c r="Q5" s="251"/>
      <c r="R5" s="275"/>
      <c r="S5" s="275"/>
      <c r="T5" s="134" t="s">
        <v>13</v>
      </c>
      <c r="U5" s="136" t="s">
        <v>14</v>
      </c>
      <c r="V5" s="136" t="s">
        <v>15</v>
      </c>
      <c r="W5" s="136" t="s">
        <v>16</v>
      </c>
      <c r="X5" s="251"/>
      <c r="Y5" s="251"/>
      <c r="Z5" s="282"/>
    </row>
    <row r="6" spans="1:26" x14ac:dyDescent="0.25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134">
        <v>6</v>
      </c>
      <c r="G6" s="134">
        <v>7</v>
      </c>
      <c r="H6" s="134">
        <v>8</v>
      </c>
      <c r="I6" s="134">
        <v>9</v>
      </c>
      <c r="J6" s="134">
        <v>10</v>
      </c>
      <c r="K6" s="134">
        <v>11</v>
      </c>
      <c r="L6" s="134">
        <v>12</v>
      </c>
      <c r="M6" s="134">
        <v>13</v>
      </c>
      <c r="N6" s="134">
        <v>14</v>
      </c>
      <c r="O6" s="134">
        <v>15</v>
      </c>
      <c r="P6" s="134">
        <v>16</v>
      </c>
      <c r="Q6" s="134">
        <v>17</v>
      </c>
      <c r="R6" s="134">
        <v>18</v>
      </c>
      <c r="S6" s="134">
        <v>19</v>
      </c>
      <c r="T6" s="134">
        <v>20</v>
      </c>
      <c r="U6" s="134">
        <v>21</v>
      </c>
      <c r="V6" s="134">
        <v>22</v>
      </c>
      <c r="W6" s="6">
        <v>23</v>
      </c>
      <c r="X6" s="6">
        <v>24</v>
      </c>
      <c r="Y6" s="6">
        <v>25</v>
      </c>
      <c r="Z6" s="109">
        <v>26</v>
      </c>
    </row>
    <row r="7" spans="1:26" ht="56.25" customHeight="1" x14ac:dyDescent="0.25">
      <c r="A7" s="15">
        <v>1</v>
      </c>
      <c r="B7" s="47" t="s">
        <v>64</v>
      </c>
      <c r="C7" s="47" t="s">
        <v>65</v>
      </c>
      <c r="D7" s="136" t="s">
        <v>214</v>
      </c>
      <c r="E7" s="14">
        <v>32537</v>
      </c>
      <c r="F7" s="136" t="s">
        <v>215</v>
      </c>
      <c r="G7" s="34" t="s">
        <v>224</v>
      </c>
      <c r="H7" s="6">
        <v>9</v>
      </c>
      <c r="I7" s="34" t="s">
        <v>75</v>
      </c>
      <c r="J7" s="135">
        <v>8</v>
      </c>
      <c r="K7" s="47" t="s">
        <v>216</v>
      </c>
      <c r="L7" s="36"/>
      <c r="M7" s="135"/>
      <c r="N7" s="135"/>
      <c r="O7" s="135"/>
      <c r="P7" s="135"/>
      <c r="Q7" s="34"/>
      <c r="R7" s="136"/>
      <c r="S7" s="34" t="s">
        <v>225</v>
      </c>
      <c r="T7" s="135"/>
      <c r="U7" s="135"/>
      <c r="V7" s="135"/>
      <c r="W7" s="136"/>
      <c r="X7" s="135"/>
      <c r="Y7" s="136" t="s">
        <v>226</v>
      </c>
      <c r="Z7" s="108" t="s">
        <v>533</v>
      </c>
    </row>
    <row r="8" spans="1:26" ht="56.25" x14ac:dyDescent="0.25">
      <c r="A8" s="135">
        <v>2</v>
      </c>
      <c r="B8" s="47" t="s">
        <v>64</v>
      </c>
      <c r="C8" s="47" t="s">
        <v>65</v>
      </c>
      <c r="D8" s="13" t="s">
        <v>217</v>
      </c>
      <c r="E8" s="82">
        <v>22412</v>
      </c>
      <c r="F8" s="136" t="s">
        <v>218</v>
      </c>
      <c r="G8" s="136" t="s">
        <v>229</v>
      </c>
      <c r="H8" s="75">
        <v>18</v>
      </c>
      <c r="I8" s="45" t="s">
        <v>75</v>
      </c>
      <c r="J8" s="46">
        <v>30</v>
      </c>
      <c r="K8" s="45" t="s">
        <v>219</v>
      </c>
      <c r="L8" s="117"/>
      <c r="M8" s="46"/>
      <c r="N8" s="46"/>
      <c r="O8" s="46"/>
      <c r="P8" s="46"/>
      <c r="Q8" s="45"/>
      <c r="R8" s="44"/>
      <c r="S8" s="45" t="s">
        <v>228</v>
      </c>
      <c r="T8" s="46"/>
      <c r="U8" s="46"/>
      <c r="V8" s="46"/>
      <c r="W8" s="46"/>
      <c r="X8" s="46"/>
      <c r="Y8" s="44" t="s">
        <v>227</v>
      </c>
      <c r="Z8" s="104" t="s">
        <v>534</v>
      </c>
    </row>
    <row r="9" spans="1:26" ht="48" x14ac:dyDescent="0.25">
      <c r="A9" s="53">
        <v>3</v>
      </c>
      <c r="B9" s="47" t="s">
        <v>64</v>
      </c>
      <c r="C9" s="47" t="s">
        <v>65</v>
      </c>
      <c r="D9" s="13" t="s">
        <v>220</v>
      </c>
      <c r="E9" s="82">
        <v>32370</v>
      </c>
      <c r="F9" s="136" t="s">
        <v>221</v>
      </c>
      <c r="G9" s="22" t="s">
        <v>230</v>
      </c>
      <c r="H9" s="135">
        <v>24</v>
      </c>
      <c r="I9" s="45" t="s">
        <v>75</v>
      </c>
      <c r="J9" s="135">
        <v>5</v>
      </c>
      <c r="K9" s="136" t="s">
        <v>232</v>
      </c>
      <c r="L9" s="43"/>
      <c r="M9" s="135"/>
      <c r="N9" s="135"/>
      <c r="O9" s="136"/>
      <c r="P9" s="135"/>
      <c r="Q9" s="135"/>
      <c r="R9" s="136"/>
      <c r="S9" s="136" t="s">
        <v>235</v>
      </c>
      <c r="T9" s="135"/>
      <c r="U9" s="135"/>
      <c r="V9" s="136"/>
      <c r="W9" s="135"/>
      <c r="X9" s="135"/>
      <c r="Y9" s="136" t="s">
        <v>233</v>
      </c>
      <c r="Z9" s="167" t="s">
        <v>535</v>
      </c>
    </row>
    <row r="10" spans="1:26" ht="48" x14ac:dyDescent="0.25">
      <c r="A10" s="53">
        <v>4</v>
      </c>
      <c r="B10" s="47" t="s">
        <v>64</v>
      </c>
      <c r="C10" s="47" t="s">
        <v>65</v>
      </c>
      <c r="D10" s="13" t="s">
        <v>222</v>
      </c>
      <c r="E10" s="82">
        <v>35986</v>
      </c>
      <c r="F10" s="136" t="s">
        <v>223</v>
      </c>
      <c r="G10" s="22" t="s">
        <v>230</v>
      </c>
      <c r="H10" s="135">
        <v>24</v>
      </c>
      <c r="I10" s="45" t="s">
        <v>75</v>
      </c>
      <c r="J10" s="135">
        <v>2</v>
      </c>
      <c r="K10" s="47" t="s">
        <v>231</v>
      </c>
      <c r="L10" s="135"/>
      <c r="M10" s="135"/>
      <c r="N10" s="135"/>
      <c r="O10" s="135"/>
      <c r="P10" s="135"/>
      <c r="Q10" s="34"/>
      <c r="R10" s="136"/>
      <c r="S10" s="136" t="s">
        <v>236</v>
      </c>
      <c r="T10" s="135"/>
      <c r="U10" s="135"/>
      <c r="V10" s="135"/>
      <c r="W10" s="136"/>
      <c r="X10" s="135"/>
      <c r="Y10" s="14" t="s">
        <v>234</v>
      </c>
      <c r="Z10" s="31" t="s">
        <v>536</v>
      </c>
    </row>
    <row r="11" spans="1:26" ht="48" customHeight="1" x14ac:dyDescent="0.25">
      <c r="A11" s="135">
        <v>5</v>
      </c>
      <c r="B11" s="167" t="s">
        <v>237</v>
      </c>
      <c r="C11" s="167" t="s">
        <v>238</v>
      </c>
      <c r="D11" s="22" t="s">
        <v>532</v>
      </c>
      <c r="E11" s="29">
        <v>31311</v>
      </c>
      <c r="F11" s="22" t="s">
        <v>483</v>
      </c>
      <c r="G11" s="22" t="s">
        <v>484</v>
      </c>
      <c r="H11" s="167">
        <v>18</v>
      </c>
      <c r="I11" s="167" t="s">
        <v>75</v>
      </c>
      <c r="J11" s="166">
        <v>1</v>
      </c>
      <c r="K11" s="24" t="s">
        <v>485</v>
      </c>
      <c r="L11" s="24"/>
      <c r="M11" s="166"/>
      <c r="N11" s="166"/>
      <c r="O11" s="166"/>
      <c r="P11" s="166"/>
      <c r="Q11" s="166"/>
      <c r="R11" s="167"/>
      <c r="S11" s="166"/>
      <c r="T11" s="166"/>
      <c r="U11" s="166"/>
      <c r="V11" s="166"/>
      <c r="W11" s="166"/>
      <c r="X11" s="166"/>
      <c r="Y11" s="167">
        <v>87718168280</v>
      </c>
      <c r="Z11" s="181" t="s">
        <v>537</v>
      </c>
    </row>
    <row r="12" spans="1:26" x14ac:dyDescent="0.25">
      <c r="D12" s="276" t="str">
        <f>РКШ!$E$10</f>
        <v>Мекетеп директоры:                     Б. И. Буйрашева</v>
      </c>
      <c r="E12" s="276"/>
      <c r="F12" s="276"/>
      <c r="G12" s="276"/>
      <c r="H12" s="276"/>
      <c r="I12" s="276"/>
      <c r="J12" s="276"/>
    </row>
    <row r="13" spans="1:26" x14ac:dyDescent="0.25">
      <c r="D13" s="277"/>
      <c r="E13" s="277"/>
      <c r="F13" s="277"/>
      <c r="G13" s="277"/>
      <c r="H13" s="277"/>
      <c r="I13" s="277"/>
      <c r="J13" s="277"/>
    </row>
    <row r="14" spans="1:26" x14ac:dyDescent="0.25">
      <c r="D14" s="277"/>
      <c r="E14" s="277"/>
      <c r="F14" s="277"/>
      <c r="G14" s="277"/>
      <c r="H14" s="277"/>
      <c r="I14" s="277"/>
      <c r="J14" s="277"/>
    </row>
    <row r="15" spans="1:26" x14ac:dyDescent="0.25">
      <c r="D15" s="119"/>
      <c r="E15" s="119"/>
    </row>
  </sheetData>
  <mergeCells count="22">
    <mergeCell ref="O4:P4"/>
    <mergeCell ref="S4:S5"/>
    <mergeCell ref="T4:W4"/>
    <mergeCell ref="X4:X5"/>
    <mergeCell ref="Y4:Y5"/>
    <mergeCell ref="Q4:Q5"/>
    <mergeCell ref="D12:J14"/>
    <mergeCell ref="Z4:Z5"/>
    <mergeCell ref="R4:R5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</mergeCells>
  <hyperlinks>
    <hyperlink ref="Z7" r:id="rId1"/>
    <hyperlink ref="Z11" r:id="rId2"/>
  </hyperlinks>
  <pageMargins left="0.7" right="0.7" top="0.75" bottom="0.75" header="0.3" footer="0.3"/>
  <pageSetup paperSize="9" orientation="landscape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1"/>
  <sheetViews>
    <sheetView workbookViewId="0">
      <selection activeCell="A3" sqref="A3:O3"/>
    </sheetView>
  </sheetViews>
  <sheetFormatPr defaultRowHeight="15" x14ac:dyDescent="0.25"/>
  <cols>
    <col min="4" max="4" width="13.42578125" customWidth="1"/>
    <col min="25" max="25" width="10.42578125" bestFit="1" customWidth="1"/>
  </cols>
  <sheetData>
    <row r="3" spans="1:26" x14ac:dyDescent="0.25">
      <c r="A3" s="284" t="s">
        <v>571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26" ht="2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1" t="s">
        <v>21</v>
      </c>
      <c r="I4" s="134" t="s">
        <v>22</v>
      </c>
      <c r="J4" s="251" t="s">
        <v>5</v>
      </c>
      <c r="K4" s="251" t="s">
        <v>6</v>
      </c>
      <c r="L4" s="251" t="s">
        <v>59</v>
      </c>
      <c r="M4" s="251" t="s">
        <v>7</v>
      </c>
      <c r="N4" s="251"/>
      <c r="O4" s="251" t="s">
        <v>20</v>
      </c>
      <c r="P4" s="251"/>
      <c r="Q4" s="251" t="s">
        <v>8</v>
      </c>
      <c r="R4" s="251" t="s">
        <v>62</v>
      </c>
      <c r="S4" s="251" t="s">
        <v>63</v>
      </c>
      <c r="T4" s="251" t="s">
        <v>9</v>
      </c>
      <c r="U4" s="251"/>
      <c r="V4" s="251"/>
      <c r="W4" s="251"/>
      <c r="X4" s="251" t="s">
        <v>19</v>
      </c>
      <c r="Y4" s="251" t="s">
        <v>10</v>
      </c>
      <c r="Z4" s="281" t="s">
        <v>61</v>
      </c>
    </row>
    <row r="5" spans="1:26" ht="31.5" x14ac:dyDescent="0.25">
      <c r="A5" s="251"/>
      <c r="B5" s="251"/>
      <c r="C5" s="251"/>
      <c r="D5" s="251"/>
      <c r="E5" s="251"/>
      <c r="F5" s="251"/>
      <c r="G5" s="251"/>
      <c r="H5" s="251"/>
      <c r="I5" s="134"/>
      <c r="J5" s="251"/>
      <c r="K5" s="251"/>
      <c r="L5" s="251"/>
      <c r="M5" s="134" t="s">
        <v>11</v>
      </c>
      <c r="N5" s="134" t="s">
        <v>12</v>
      </c>
      <c r="O5" s="134" t="s">
        <v>11</v>
      </c>
      <c r="P5" s="134" t="s">
        <v>12</v>
      </c>
      <c r="Q5" s="251"/>
      <c r="R5" s="275"/>
      <c r="S5" s="275"/>
      <c r="T5" s="134" t="s">
        <v>13</v>
      </c>
      <c r="U5" s="136" t="s">
        <v>14</v>
      </c>
      <c r="V5" s="136" t="s">
        <v>15</v>
      </c>
      <c r="W5" s="136" t="s">
        <v>16</v>
      </c>
      <c r="X5" s="251"/>
      <c r="Y5" s="251"/>
      <c r="Z5" s="282"/>
    </row>
    <row r="6" spans="1:26" x14ac:dyDescent="0.25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134">
        <v>6</v>
      </c>
      <c r="G6" s="134">
        <v>7</v>
      </c>
      <c r="H6" s="134">
        <v>8</v>
      </c>
      <c r="I6" s="134">
        <v>9</v>
      </c>
      <c r="J6" s="134">
        <v>10</v>
      </c>
      <c r="K6" s="134">
        <v>11</v>
      </c>
      <c r="L6" s="134">
        <v>12</v>
      </c>
      <c r="M6" s="134">
        <v>13</v>
      </c>
      <c r="N6" s="134">
        <v>14</v>
      </c>
      <c r="O6" s="134">
        <v>15</v>
      </c>
      <c r="P6" s="134">
        <v>16</v>
      </c>
      <c r="Q6" s="134">
        <v>17</v>
      </c>
      <c r="R6" s="134">
        <v>18</v>
      </c>
      <c r="S6" s="134">
        <v>19</v>
      </c>
      <c r="T6" s="134">
        <v>20</v>
      </c>
      <c r="U6" s="134">
        <v>21</v>
      </c>
      <c r="V6" s="134">
        <v>22</v>
      </c>
      <c r="W6" s="6">
        <v>23</v>
      </c>
      <c r="X6" s="6">
        <v>24</v>
      </c>
      <c r="Y6" s="6">
        <v>25</v>
      </c>
      <c r="Z6" s="109">
        <v>26</v>
      </c>
    </row>
    <row r="7" spans="1:26" ht="72" x14ac:dyDescent="0.25">
      <c r="A7" s="15">
        <v>1</v>
      </c>
      <c r="B7" s="136" t="s">
        <v>237</v>
      </c>
      <c r="C7" s="136" t="s">
        <v>238</v>
      </c>
      <c r="D7" s="13" t="s">
        <v>239</v>
      </c>
      <c r="E7" s="144">
        <v>19815</v>
      </c>
      <c r="F7" s="95" t="s">
        <v>240</v>
      </c>
      <c r="G7" s="136" t="s">
        <v>512</v>
      </c>
      <c r="H7" s="6">
        <v>9</v>
      </c>
      <c r="I7" s="34" t="s">
        <v>75</v>
      </c>
      <c r="J7" s="135">
        <v>44</v>
      </c>
      <c r="K7" s="36" t="s">
        <v>241</v>
      </c>
      <c r="L7" s="36"/>
      <c r="M7" s="135"/>
      <c r="N7" s="135"/>
      <c r="O7" s="135"/>
      <c r="P7" s="135"/>
      <c r="Q7" s="34"/>
      <c r="R7" s="136"/>
      <c r="S7" s="34"/>
      <c r="T7" s="135"/>
      <c r="U7" s="135"/>
      <c r="V7" s="135"/>
      <c r="W7" s="136"/>
      <c r="X7" s="135"/>
      <c r="Y7" s="136">
        <v>87026023280</v>
      </c>
      <c r="Z7" s="104"/>
    </row>
    <row r="9" spans="1:26" x14ac:dyDescent="0.25">
      <c r="B9" s="276" t="str">
        <f>РКШ!$E$10</f>
        <v>Мекетеп директоры:                     Б. И. Буйрашева</v>
      </c>
      <c r="C9" s="276"/>
      <c r="D9" s="276"/>
      <c r="E9" s="276"/>
      <c r="F9" s="276"/>
      <c r="G9" s="276"/>
      <c r="H9" s="276"/>
    </row>
    <row r="10" spans="1:26" x14ac:dyDescent="0.25">
      <c r="B10" s="277"/>
      <c r="C10" s="277"/>
      <c r="D10" s="277"/>
      <c r="E10" s="277"/>
      <c r="F10" s="277"/>
      <c r="G10" s="277"/>
      <c r="H10" s="277"/>
    </row>
    <row r="11" spans="1:26" x14ac:dyDescent="0.25">
      <c r="B11" s="277"/>
      <c r="C11" s="277"/>
      <c r="D11" s="277"/>
      <c r="E11" s="277"/>
      <c r="F11" s="277"/>
      <c r="G11" s="277"/>
      <c r="H11" s="277"/>
    </row>
  </sheetData>
  <mergeCells count="22">
    <mergeCell ref="O4:P4"/>
    <mergeCell ref="S4:S5"/>
    <mergeCell ref="T4:W4"/>
    <mergeCell ref="X4:X5"/>
    <mergeCell ref="Y4:Y5"/>
    <mergeCell ref="Q4:Q5"/>
    <mergeCell ref="B9:H11"/>
    <mergeCell ref="Z4:Z5"/>
    <mergeCell ref="R4:R5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sqref="A1:O1"/>
    </sheetView>
  </sheetViews>
  <sheetFormatPr defaultRowHeight="15" x14ac:dyDescent="0.25"/>
  <cols>
    <col min="4" max="4" width="13.28515625" customWidth="1"/>
  </cols>
  <sheetData>
    <row r="1" spans="1:25" x14ac:dyDescent="0.25">
      <c r="A1" s="250" t="s">
        <v>572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25" ht="21" x14ac:dyDescent="0.25">
      <c r="A2" s="251" t="s">
        <v>0</v>
      </c>
      <c r="B2" s="251" t="s">
        <v>1</v>
      </c>
      <c r="C2" s="251" t="s">
        <v>2</v>
      </c>
      <c r="D2" s="251" t="s">
        <v>3</v>
      </c>
      <c r="E2" s="251" t="s">
        <v>23</v>
      </c>
      <c r="F2" s="251" t="s">
        <v>24</v>
      </c>
      <c r="G2" s="251" t="s">
        <v>4</v>
      </c>
      <c r="H2" s="251" t="s">
        <v>21</v>
      </c>
      <c r="I2" s="158" t="s">
        <v>22</v>
      </c>
      <c r="J2" s="251" t="s">
        <v>5</v>
      </c>
      <c r="K2" s="251" t="s">
        <v>6</v>
      </c>
      <c r="L2" s="251" t="s">
        <v>59</v>
      </c>
      <c r="M2" s="251" t="s">
        <v>7</v>
      </c>
      <c r="N2" s="251"/>
      <c r="O2" s="251" t="s">
        <v>20</v>
      </c>
      <c r="P2" s="251"/>
      <c r="Q2" s="251" t="s">
        <v>8</v>
      </c>
      <c r="R2" s="251" t="s">
        <v>62</v>
      </c>
      <c r="S2" s="251" t="s">
        <v>63</v>
      </c>
      <c r="T2" s="251" t="s">
        <v>9</v>
      </c>
      <c r="U2" s="251"/>
      <c r="V2" s="251"/>
      <c r="W2" s="251"/>
      <c r="X2" s="251" t="s">
        <v>19</v>
      </c>
      <c r="Y2" s="251" t="s">
        <v>10</v>
      </c>
    </row>
    <row r="3" spans="1:25" ht="31.5" x14ac:dyDescent="0.25">
      <c r="A3" s="251"/>
      <c r="B3" s="251"/>
      <c r="C3" s="251"/>
      <c r="D3" s="251"/>
      <c r="E3" s="251"/>
      <c r="F3" s="251"/>
      <c r="G3" s="251"/>
      <c r="H3" s="251"/>
      <c r="I3" s="158"/>
      <c r="J3" s="251"/>
      <c r="K3" s="251"/>
      <c r="L3" s="251"/>
      <c r="M3" s="158" t="s">
        <v>11</v>
      </c>
      <c r="N3" s="158" t="s">
        <v>12</v>
      </c>
      <c r="O3" s="158" t="s">
        <v>11</v>
      </c>
      <c r="P3" s="158" t="s">
        <v>12</v>
      </c>
      <c r="Q3" s="251"/>
      <c r="R3" s="275"/>
      <c r="S3" s="275"/>
      <c r="T3" s="158" t="s">
        <v>13</v>
      </c>
      <c r="U3" s="160" t="s">
        <v>14</v>
      </c>
      <c r="V3" s="160" t="s">
        <v>15</v>
      </c>
      <c r="W3" s="160" t="s">
        <v>16</v>
      </c>
      <c r="X3" s="251"/>
      <c r="Y3" s="251"/>
    </row>
    <row r="4" spans="1:25" x14ac:dyDescent="0.25">
      <c r="A4" s="158">
        <v>1</v>
      </c>
      <c r="B4" s="158">
        <v>2</v>
      </c>
      <c r="C4" s="158">
        <v>3</v>
      </c>
      <c r="D4" s="158">
        <v>4</v>
      </c>
      <c r="E4" s="158">
        <v>5</v>
      </c>
      <c r="F4" s="158">
        <v>6</v>
      </c>
      <c r="G4" s="158">
        <v>7</v>
      </c>
      <c r="H4" s="158">
        <v>8</v>
      </c>
      <c r="I4" s="158">
        <v>9</v>
      </c>
      <c r="J4" s="158">
        <v>10</v>
      </c>
      <c r="K4" s="158">
        <v>11</v>
      </c>
      <c r="L4" s="158">
        <v>12</v>
      </c>
      <c r="M4" s="158">
        <v>13</v>
      </c>
      <c r="N4" s="158">
        <v>14</v>
      </c>
      <c r="O4" s="158">
        <v>15</v>
      </c>
      <c r="P4" s="158">
        <v>16</v>
      </c>
      <c r="Q4" s="158">
        <v>17</v>
      </c>
      <c r="R4" s="158">
        <v>18</v>
      </c>
      <c r="S4" s="158">
        <v>19</v>
      </c>
      <c r="T4" s="158">
        <v>20</v>
      </c>
      <c r="U4" s="158">
        <v>21</v>
      </c>
      <c r="V4" s="158">
        <v>22</v>
      </c>
      <c r="W4" s="6">
        <v>23</v>
      </c>
      <c r="X4" s="6">
        <v>24</v>
      </c>
      <c r="Y4" s="6">
        <v>25</v>
      </c>
    </row>
    <row r="5" spans="1:25" ht="60" x14ac:dyDescent="0.25">
      <c r="A5" s="15">
        <v>1</v>
      </c>
      <c r="B5" s="47" t="s">
        <v>481</v>
      </c>
      <c r="C5" s="47" t="s">
        <v>482</v>
      </c>
      <c r="D5" s="160" t="s">
        <v>494</v>
      </c>
      <c r="E5" s="14">
        <v>31761</v>
      </c>
      <c r="F5" s="160" t="s">
        <v>511</v>
      </c>
      <c r="G5" s="160" t="s">
        <v>495</v>
      </c>
      <c r="H5" s="160"/>
      <c r="I5" s="160" t="s">
        <v>75</v>
      </c>
      <c r="J5" s="24" t="s">
        <v>496</v>
      </c>
      <c r="K5" s="160" t="s">
        <v>497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 t="s">
        <v>498</v>
      </c>
      <c r="Y5" s="108" t="s">
        <v>499</v>
      </c>
    </row>
    <row r="6" spans="1:25" x14ac:dyDescent="0.25">
      <c r="B6" s="276" t="str">
        <f>музыка!$B$7</f>
        <v>Мекетеп директоры:                     Б. И. Буйрашева</v>
      </c>
      <c r="C6" s="276"/>
      <c r="D6" s="276"/>
      <c r="E6" s="276"/>
      <c r="F6" s="276"/>
      <c r="G6" s="276"/>
      <c r="H6" s="276"/>
    </row>
    <row r="7" spans="1:25" x14ac:dyDescent="0.25">
      <c r="B7" s="283"/>
      <c r="C7" s="283"/>
      <c r="D7" s="283"/>
      <c r="E7" s="283"/>
      <c r="F7" s="283"/>
      <c r="G7" s="283"/>
      <c r="H7" s="283"/>
    </row>
    <row r="8" spans="1:25" x14ac:dyDescent="0.25">
      <c r="B8" s="283"/>
      <c r="C8" s="283"/>
      <c r="D8" s="283"/>
      <c r="E8" s="283"/>
      <c r="F8" s="283"/>
      <c r="G8" s="283"/>
      <c r="H8" s="283"/>
    </row>
    <row r="9" spans="1:25" x14ac:dyDescent="0.25">
      <c r="B9" s="283"/>
      <c r="C9" s="283"/>
      <c r="D9" s="283"/>
      <c r="E9" s="283"/>
      <c r="F9" s="283"/>
      <c r="G9" s="283"/>
      <c r="H9" s="283"/>
    </row>
    <row r="10" spans="1:25" x14ac:dyDescent="0.25">
      <c r="B10" s="119"/>
      <c r="C10" s="119"/>
    </row>
  </sheetData>
  <mergeCells count="21">
    <mergeCell ref="S2:S3"/>
    <mergeCell ref="T2:W2"/>
    <mergeCell ref="X2:X3"/>
    <mergeCell ref="Y2:Y3"/>
    <mergeCell ref="K2:K3"/>
    <mergeCell ref="L2:L3"/>
    <mergeCell ref="M2:N2"/>
    <mergeCell ref="O2:P2"/>
    <mergeCell ref="Q2:Q3"/>
    <mergeCell ref="R2:R3"/>
    <mergeCell ref="B6:H9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J2:J3"/>
  </mergeCells>
  <hyperlinks>
    <hyperlink ref="Y5" r:id="rId1"/>
  </hyperlinks>
  <pageMargins left="0.7" right="0.7" top="0.75" bottom="0.75" header="0.3" footer="0.3"/>
  <pageSetup paperSize="9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S7" sqref="S7"/>
    </sheetView>
  </sheetViews>
  <sheetFormatPr defaultRowHeight="15" x14ac:dyDescent="0.25"/>
  <cols>
    <col min="5" max="5" width="10.140625" bestFit="1" customWidth="1"/>
    <col min="6" max="6" width="14.5703125" customWidth="1"/>
    <col min="18" max="18" width="14.140625" customWidth="1"/>
    <col min="23" max="23" width="10" customWidth="1"/>
    <col min="25" max="25" width="12" bestFit="1" customWidth="1"/>
  </cols>
  <sheetData>
    <row r="1" spans="1:25" x14ac:dyDescent="0.25">
      <c r="A1" s="284" t="s">
        <v>571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spans="1:25" ht="21" x14ac:dyDescent="0.25">
      <c r="A2" s="251" t="s">
        <v>0</v>
      </c>
      <c r="B2" s="251" t="s">
        <v>1</v>
      </c>
      <c r="C2" s="251" t="s">
        <v>2</v>
      </c>
      <c r="D2" s="251" t="s">
        <v>3</v>
      </c>
      <c r="E2" s="251" t="s">
        <v>23</v>
      </c>
      <c r="F2" s="251" t="s">
        <v>24</v>
      </c>
      <c r="G2" s="251" t="s">
        <v>4</v>
      </c>
      <c r="H2" s="251" t="s">
        <v>21</v>
      </c>
      <c r="I2" s="158" t="s">
        <v>22</v>
      </c>
      <c r="J2" s="251" t="s">
        <v>5</v>
      </c>
      <c r="K2" s="251" t="s">
        <v>6</v>
      </c>
      <c r="L2" s="251" t="s">
        <v>59</v>
      </c>
      <c r="M2" s="251" t="s">
        <v>7</v>
      </c>
      <c r="N2" s="251"/>
      <c r="O2" s="251" t="s">
        <v>20</v>
      </c>
      <c r="P2" s="251"/>
      <c r="Q2" s="251" t="s">
        <v>8</v>
      </c>
      <c r="R2" s="251" t="s">
        <v>62</v>
      </c>
      <c r="S2" s="251" t="s">
        <v>63</v>
      </c>
      <c r="T2" s="251" t="s">
        <v>9</v>
      </c>
      <c r="U2" s="251"/>
      <c r="V2" s="251"/>
      <c r="W2" s="251"/>
      <c r="X2" s="251" t="s">
        <v>19</v>
      </c>
      <c r="Y2" s="251" t="s">
        <v>10</v>
      </c>
    </row>
    <row r="3" spans="1:25" ht="31.5" x14ac:dyDescent="0.25">
      <c r="A3" s="251"/>
      <c r="B3" s="251"/>
      <c r="C3" s="251"/>
      <c r="D3" s="251"/>
      <c r="E3" s="251"/>
      <c r="F3" s="251"/>
      <c r="G3" s="251"/>
      <c r="H3" s="251"/>
      <c r="I3" s="158"/>
      <c r="J3" s="251"/>
      <c r="K3" s="251"/>
      <c r="L3" s="251"/>
      <c r="M3" s="158" t="s">
        <v>11</v>
      </c>
      <c r="N3" s="158" t="s">
        <v>12</v>
      </c>
      <c r="O3" s="158" t="s">
        <v>11</v>
      </c>
      <c r="P3" s="158" t="s">
        <v>12</v>
      </c>
      <c r="Q3" s="251"/>
      <c r="R3" s="275"/>
      <c r="S3" s="275"/>
      <c r="T3" s="158" t="s">
        <v>13</v>
      </c>
      <c r="U3" s="160" t="s">
        <v>14</v>
      </c>
      <c r="V3" s="160" t="s">
        <v>15</v>
      </c>
      <c r="W3" s="160" t="s">
        <v>16</v>
      </c>
      <c r="X3" s="251"/>
      <c r="Y3" s="251"/>
    </row>
    <row r="4" spans="1:25" x14ac:dyDescent="0.25">
      <c r="A4" s="158">
        <v>1</v>
      </c>
      <c r="B4" s="158">
        <v>2</v>
      </c>
      <c r="C4" s="158">
        <v>3</v>
      </c>
      <c r="D4" s="158">
        <v>4</v>
      </c>
      <c r="E4" s="158">
        <v>5</v>
      </c>
      <c r="F4" s="158">
        <v>6</v>
      </c>
      <c r="G4" s="158">
        <v>7</v>
      </c>
      <c r="H4" s="158">
        <v>8</v>
      </c>
      <c r="I4" s="158">
        <v>9</v>
      </c>
      <c r="J4" s="158">
        <v>10</v>
      </c>
      <c r="K4" s="158">
        <v>11</v>
      </c>
      <c r="L4" s="158">
        <v>12</v>
      </c>
      <c r="M4" s="158">
        <v>13</v>
      </c>
      <c r="N4" s="158">
        <v>14</v>
      </c>
      <c r="O4" s="158">
        <v>15</v>
      </c>
      <c r="P4" s="158">
        <v>16</v>
      </c>
      <c r="Q4" s="158">
        <v>17</v>
      </c>
      <c r="R4" s="158">
        <v>18</v>
      </c>
      <c r="S4" s="158">
        <v>19</v>
      </c>
      <c r="T4" s="158">
        <v>20</v>
      </c>
      <c r="U4" s="158">
        <v>21</v>
      </c>
      <c r="V4" s="158">
        <v>22</v>
      </c>
      <c r="W4" s="6">
        <v>23</v>
      </c>
      <c r="X4" s="6">
        <v>24</v>
      </c>
      <c r="Y4" s="6">
        <v>25</v>
      </c>
    </row>
    <row r="5" spans="1:25" ht="60" x14ac:dyDescent="0.25">
      <c r="A5" s="15">
        <v>1</v>
      </c>
      <c r="B5" s="47" t="s">
        <v>481</v>
      </c>
      <c r="C5" s="47" t="s">
        <v>482</v>
      </c>
      <c r="D5" s="21" t="s">
        <v>506</v>
      </c>
      <c r="E5" s="189">
        <v>27288</v>
      </c>
      <c r="F5" s="187" t="s">
        <v>551</v>
      </c>
      <c r="G5" s="34" t="s">
        <v>502</v>
      </c>
      <c r="H5" s="191">
        <v>9</v>
      </c>
      <c r="I5" s="184" t="s">
        <v>75</v>
      </c>
      <c r="J5" s="190">
        <v>14</v>
      </c>
      <c r="K5" s="190" t="s">
        <v>552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91">
        <v>87758794472</v>
      </c>
    </row>
    <row r="6" spans="1:25" ht="45" x14ac:dyDescent="0.25">
      <c r="A6" s="159">
        <v>2</v>
      </c>
      <c r="B6" s="116" t="s">
        <v>481</v>
      </c>
      <c r="C6" s="47" t="s">
        <v>482</v>
      </c>
      <c r="D6" s="34" t="s">
        <v>500</v>
      </c>
      <c r="E6" s="33">
        <v>31725</v>
      </c>
      <c r="F6" s="34" t="s">
        <v>501</v>
      </c>
      <c r="G6" s="34" t="s">
        <v>502</v>
      </c>
      <c r="H6" s="159">
        <v>23</v>
      </c>
      <c r="I6" s="34" t="s">
        <v>75</v>
      </c>
      <c r="J6" s="163" t="s">
        <v>503</v>
      </c>
      <c r="K6" s="34" t="s">
        <v>147</v>
      </c>
      <c r="L6" s="159"/>
      <c r="M6" s="159"/>
      <c r="N6" s="159"/>
      <c r="O6" s="159"/>
      <c r="P6" s="159"/>
      <c r="Q6" s="35"/>
      <c r="R6" s="34" t="s">
        <v>504</v>
      </c>
      <c r="S6" s="34"/>
      <c r="T6" s="159"/>
      <c r="U6" s="159"/>
      <c r="V6" s="76"/>
      <c r="W6" s="160" t="s">
        <v>505</v>
      </c>
      <c r="X6" s="160"/>
      <c r="Y6" s="160">
        <v>87719030386</v>
      </c>
    </row>
    <row r="7" spans="1:25" ht="45" x14ac:dyDescent="0.25">
      <c r="A7" s="53">
        <v>3</v>
      </c>
      <c r="B7" s="176" t="s">
        <v>481</v>
      </c>
      <c r="C7" s="47" t="s">
        <v>482</v>
      </c>
      <c r="D7" s="176" t="s">
        <v>507</v>
      </c>
      <c r="E7" s="14">
        <v>32920</v>
      </c>
      <c r="F7" s="176" t="s">
        <v>510</v>
      </c>
      <c r="G7" s="34" t="s">
        <v>502</v>
      </c>
      <c r="H7" s="176"/>
      <c r="I7" s="176" t="s">
        <v>75</v>
      </c>
      <c r="J7" s="176">
        <v>9</v>
      </c>
      <c r="K7" s="176" t="s">
        <v>508</v>
      </c>
      <c r="L7" s="195"/>
      <c r="M7" s="175"/>
      <c r="N7" s="175"/>
      <c r="O7" s="176"/>
      <c r="P7" s="175"/>
      <c r="Q7" s="175"/>
      <c r="R7" s="34" t="s">
        <v>509</v>
      </c>
      <c r="S7" s="175"/>
      <c r="T7" s="175"/>
      <c r="U7" s="175"/>
      <c r="V7" s="176"/>
      <c r="W7" s="175"/>
      <c r="X7" s="175"/>
      <c r="Y7" s="176">
        <v>87781856587</v>
      </c>
    </row>
    <row r="8" spans="1:25" x14ac:dyDescent="0.25">
      <c r="A8" s="285" t="str">
        <f>сызу!$B$6</f>
        <v>Мекетеп директоры:                     Б. И. Буйрашева</v>
      </c>
      <c r="B8" s="285"/>
      <c r="C8" s="285"/>
      <c r="D8" s="285"/>
      <c r="E8" s="285"/>
      <c r="F8" s="285"/>
      <c r="G8" s="285"/>
      <c r="H8" s="285"/>
      <c r="I8" s="192"/>
      <c r="J8" s="99"/>
      <c r="K8" s="193"/>
      <c r="L8" s="99"/>
      <c r="M8" s="99"/>
      <c r="N8" s="99"/>
      <c r="O8" s="99"/>
      <c r="P8" s="99"/>
      <c r="Q8" s="192"/>
      <c r="R8" s="101"/>
      <c r="S8" s="192"/>
      <c r="T8" s="99"/>
      <c r="U8" s="99"/>
      <c r="V8" s="99"/>
      <c r="W8" s="101"/>
      <c r="X8" s="99"/>
      <c r="Y8" s="102"/>
    </row>
    <row r="9" spans="1:25" x14ac:dyDescent="0.25">
      <c r="A9" s="286"/>
      <c r="B9" s="286"/>
      <c r="C9" s="286"/>
      <c r="D9" s="286"/>
      <c r="E9" s="286"/>
      <c r="F9" s="286"/>
      <c r="G9" s="286"/>
      <c r="H9" s="286"/>
      <c r="I9" s="101"/>
      <c r="J9" s="99"/>
      <c r="K9" s="101"/>
      <c r="L9" s="194"/>
      <c r="M9" s="99"/>
      <c r="N9" s="99"/>
      <c r="O9" s="99"/>
      <c r="P9" s="99"/>
      <c r="Q9" s="99"/>
      <c r="R9" s="101"/>
      <c r="S9" s="99"/>
      <c r="T9" s="99"/>
      <c r="U9" s="99"/>
      <c r="V9" s="99"/>
      <c r="W9" s="99"/>
      <c r="X9" s="99"/>
      <c r="Y9" s="101"/>
    </row>
    <row r="10" spans="1:25" x14ac:dyDescent="0.25">
      <c r="A10" s="286"/>
      <c r="B10" s="286"/>
      <c r="C10" s="286"/>
      <c r="D10" s="286"/>
      <c r="E10" s="286"/>
      <c r="F10" s="286"/>
      <c r="G10" s="286"/>
      <c r="H10" s="286"/>
    </row>
    <row r="11" spans="1:25" x14ac:dyDescent="0.25">
      <c r="A11" s="286"/>
      <c r="B11" s="286"/>
      <c r="C11" s="286"/>
      <c r="D11" s="286"/>
      <c r="E11" s="286"/>
      <c r="F11" s="286"/>
      <c r="G11" s="286"/>
      <c r="H11" s="286"/>
    </row>
  </sheetData>
  <mergeCells count="21">
    <mergeCell ref="A8:H11"/>
    <mergeCell ref="S2:S3"/>
    <mergeCell ref="T2:W2"/>
    <mergeCell ref="X2:X3"/>
    <mergeCell ref="Y2:Y3"/>
    <mergeCell ref="K2:K3"/>
    <mergeCell ref="L2:L3"/>
    <mergeCell ref="M2:N2"/>
    <mergeCell ref="O2:P2"/>
    <mergeCell ref="Q2:Q3"/>
    <mergeCell ref="R2:R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J2:J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6"/>
  <sheetViews>
    <sheetView workbookViewId="0">
      <selection activeCell="A3" sqref="A3:O3"/>
    </sheetView>
  </sheetViews>
  <sheetFormatPr defaultRowHeight="15" x14ac:dyDescent="0.25"/>
  <cols>
    <col min="4" max="4" width="11.28515625" customWidth="1"/>
    <col min="6" max="6" width="17.42578125" customWidth="1"/>
    <col min="18" max="18" width="20.28515625" customWidth="1"/>
  </cols>
  <sheetData>
    <row r="3" spans="1:26" x14ac:dyDescent="0.25">
      <c r="A3" s="250" t="s">
        <v>572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</row>
    <row r="4" spans="1:26" ht="2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1" t="s">
        <v>21</v>
      </c>
      <c r="I4" s="134" t="s">
        <v>22</v>
      </c>
      <c r="J4" s="251" t="s">
        <v>5</v>
      </c>
      <c r="K4" s="251" t="s">
        <v>6</v>
      </c>
      <c r="L4" s="251" t="s">
        <v>59</v>
      </c>
      <c r="M4" s="251" t="s">
        <v>7</v>
      </c>
      <c r="N4" s="251"/>
      <c r="O4" s="251" t="s">
        <v>20</v>
      </c>
      <c r="P4" s="251"/>
      <c r="Q4" s="251" t="s">
        <v>8</v>
      </c>
      <c r="R4" s="251" t="s">
        <v>62</v>
      </c>
      <c r="S4" s="251" t="s">
        <v>63</v>
      </c>
      <c r="T4" s="251" t="s">
        <v>9</v>
      </c>
      <c r="U4" s="251"/>
      <c r="V4" s="251"/>
      <c r="W4" s="251"/>
      <c r="X4" s="251" t="s">
        <v>19</v>
      </c>
      <c r="Y4" s="251" t="s">
        <v>10</v>
      </c>
      <c r="Z4" s="281" t="s">
        <v>61</v>
      </c>
    </row>
    <row r="5" spans="1:26" ht="31.5" x14ac:dyDescent="0.25">
      <c r="A5" s="251"/>
      <c r="B5" s="251"/>
      <c r="C5" s="251"/>
      <c r="D5" s="251"/>
      <c r="E5" s="251"/>
      <c r="F5" s="251"/>
      <c r="G5" s="251"/>
      <c r="H5" s="251"/>
      <c r="I5" s="134"/>
      <c r="J5" s="251"/>
      <c r="K5" s="251"/>
      <c r="L5" s="251"/>
      <c r="M5" s="134" t="s">
        <v>11</v>
      </c>
      <c r="N5" s="134" t="s">
        <v>12</v>
      </c>
      <c r="O5" s="134" t="s">
        <v>11</v>
      </c>
      <c r="P5" s="134" t="s">
        <v>12</v>
      </c>
      <c r="Q5" s="251"/>
      <c r="R5" s="275"/>
      <c r="S5" s="275"/>
      <c r="T5" s="134" t="s">
        <v>13</v>
      </c>
      <c r="U5" s="136" t="s">
        <v>14</v>
      </c>
      <c r="V5" s="136" t="s">
        <v>15</v>
      </c>
      <c r="W5" s="136" t="s">
        <v>16</v>
      </c>
      <c r="X5" s="251"/>
      <c r="Y5" s="251"/>
      <c r="Z5" s="282"/>
    </row>
    <row r="6" spans="1:26" ht="15.75" thickBot="1" x14ac:dyDescent="0.3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134">
        <v>6</v>
      </c>
      <c r="G6" s="134">
        <v>7</v>
      </c>
      <c r="H6" s="134">
        <v>8</v>
      </c>
      <c r="I6" s="134">
        <v>9</v>
      </c>
      <c r="J6" s="134">
        <v>10</v>
      </c>
      <c r="K6" s="134">
        <v>11</v>
      </c>
      <c r="L6" s="134">
        <v>12</v>
      </c>
      <c r="M6" s="134">
        <v>13</v>
      </c>
      <c r="N6" s="134">
        <v>14</v>
      </c>
      <c r="O6" s="134">
        <v>15</v>
      </c>
      <c r="P6" s="134">
        <v>16</v>
      </c>
      <c r="Q6" s="134">
        <v>17</v>
      </c>
      <c r="R6" s="134">
        <v>18</v>
      </c>
      <c r="S6" s="134">
        <v>19</v>
      </c>
      <c r="T6" s="134">
        <v>20</v>
      </c>
      <c r="U6" s="134">
        <v>21</v>
      </c>
      <c r="V6" s="134">
        <v>22</v>
      </c>
      <c r="W6" s="6">
        <v>23</v>
      </c>
      <c r="X6" s="6">
        <v>24</v>
      </c>
      <c r="Y6" s="6">
        <v>25</v>
      </c>
      <c r="Z6" s="109">
        <v>26</v>
      </c>
    </row>
    <row r="7" spans="1:26" ht="118.5" customHeight="1" thickBot="1" x14ac:dyDescent="0.3">
      <c r="A7" s="15">
        <v>1</v>
      </c>
      <c r="B7" s="136" t="s">
        <v>322</v>
      </c>
      <c r="C7" s="136" t="s">
        <v>238</v>
      </c>
      <c r="D7" s="136" t="s">
        <v>323</v>
      </c>
      <c r="E7" s="152" t="s">
        <v>324</v>
      </c>
      <c r="F7" s="153" t="s">
        <v>325</v>
      </c>
      <c r="G7" s="136" t="s">
        <v>326</v>
      </c>
      <c r="H7" s="136">
        <v>24</v>
      </c>
      <c r="I7" s="136" t="s">
        <v>75</v>
      </c>
      <c r="J7" s="136">
        <v>25</v>
      </c>
      <c r="K7" s="136" t="s">
        <v>327</v>
      </c>
      <c r="L7" s="7"/>
      <c r="M7" s="136" t="s">
        <v>328</v>
      </c>
      <c r="N7" s="136" t="s">
        <v>329</v>
      </c>
      <c r="O7" s="136"/>
      <c r="P7" s="136"/>
      <c r="Q7" s="136"/>
      <c r="R7" s="136" t="s">
        <v>330</v>
      </c>
      <c r="S7" s="7"/>
      <c r="T7" s="136"/>
      <c r="U7" s="136"/>
      <c r="W7" s="136"/>
      <c r="X7" s="136"/>
      <c r="Y7" s="182" t="s">
        <v>538</v>
      </c>
      <c r="Z7" s="173" t="s">
        <v>539</v>
      </c>
    </row>
    <row r="8" spans="1:26" ht="72.75" thickBot="1" x14ac:dyDescent="0.3">
      <c r="A8" s="135">
        <v>2</v>
      </c>
      <c r="B8" s="136" t="s">
        <v>322</v>
      </c>
      <c r="C8" s="136" t="s">
        <v>238</v>
      </c>
      <c r="D8" s="13" t="s">
        <v>331</v>
      </c>
      <c r="E8" s="154" t="s">
        <v>332</v>
      </c>
      <c r="F8" s="155" t="s">
        <v>333</v>
      </c>
      <c r="G8" s="136" t="s">
        <v>326</v>
      </c>
      <c r="H8" s="136">
        <v>24</v>
      </c>
      <c r="I8" s="136" t="s">
        <v>75</v>
      </c>
      <c r="J8" s="136">
        <v>18</v>
      </c>
      <c r="K8" s="136" t="s">
        <v>334</v>
      </c>
      <c r="L8" s="7"/>
      <c r="M8" s="136"/>
      <c r="N8" s="136"/>
      <c r="O8" s="136"/>
      <c r="P8" s="136"/>
      <c r="Q8" s="136"/>
      <c r="R8" s="136" t="s">
        <v>335</v>
      </c>
      <c r="S8" s="7"/>
      <c r="T8" s="136"/>
      <c r="U8" s="136"/>
      <c r="W8" s="136"/>
      <c r="X8" s="136"/>
      <c r="Y8" s="183" t="s">
        <v>540</v>
      </c>
      <c r="Z8" s="173" t="s">
        <v>541</v>
      </c>
    </row>
    <row r="9" spans="1:26" ht="68.25" thickBot="1" x14ac:dyDescent="0.3">
      <c r="A9" s="53">
        <v>3</v>
      </c>
      <c r="B9" s="136" t="s">
        <v>322</v>
      </c>
      <c r="C9" s="136" t="s">
        <v>238</v>
      </c>
      <c r="D9" s="13" t="s">
        <v>336</v>
      </c>
      <c r="E9" s="154" t="s">
        <v>337</v>
      </c>
      <c r="F9" s="154" t="s">
        <v>338</v>
      </c>
      <c r="G9" s="136" t="s">
        <v>326</v>
      </c>
      <c r="H9" s="136">
        <v>24</v>
      </c>
      <c r="I9" s="136" t="s">
        <v>75</v>
      </c>
      <c r="J9" s="136">
        <v>19</v>
      </c>
      <c r="K9" s="136" t="s">
        <v>339</v>
      </c>
      <c r="L9" s="7"/>
      <c r="M9" s="136"/>
      <c r="N9" s="136" t="s">
        <v>329</v>
      </c>
      <c r="O9" s="136"/>
      <c r="P9" s="136"/>
      <c r="Q9" s="100"/>
      <c r="R9" s="136" t="s">
        <v>335</v>
      </c>
      <c r="S9" s="7"/>
      <c r="T9" s="136"/>
      <c r="U9" s="136"/>
      <c r="W9" s="136"/>
      <c r="X9" s="136"/>
      <c r="Y9" s="167" t="s">
        <v>546</v>
      </c>
      <c r="Z9" s="185" t="s">
        <v>547</v>
      </c>
    </row>
    <row r="10" spans="1:26" ht="168" customHeight="1" thickBot="1" x14ac:dyDescent="0.3">
      <c r="A10" s="53">
        <v>4</v>
      </c>
      <c r="B10" s="136" t="s">
        <v>322</v>
      </c>
      <c r="C10" s="136" t="s">
        <v>238</v>
      </c>
      <c r="D10" s="13" t="s">
        <v>340</v>
      </c>
      <c r="E10" s="154" t="s">
        <v>341</v>
      </c>
      <c r="F10" s="154" t="s">
        <v>342</v>
      </c>
      <c r="G10" s="136" t="s">
        <v>326</v>
      </c>
      <c r="H10" s="136">
        <v>24</v>
      </c>
      <c r="I10" s="136" t="s">
        <v>75</v>
      </c>
      <c r="J10" s="136">
        <v>5</v>
      </c>
      <c r="K10" s="136" t="s">
        <v>334</v>
      </c>
      <c r="L10" s="7"/>
      <c r="M10" s="136" t="s">
        <v>343</v>
      </c>
      <c r="N10" s="136"/>
      <c r="O10" s="136"/>
      <c r="P10" s="136"/>
      <c r="Q10" s="136"/>
      <c r="R10" s="136" t="s">
        <v>344</v>
      </c>
      <c r="S10" s="7"/>
      <c r="T10" s="136"/>
      <c r="U10" s="136"/>
      <c r="W10" s="136"/>
      <c r="X10" s="136"/>
      <c r="Y10" s="184" t="s">
        <v>542</v>
      </c>
      <c r="Z10" s="187" t="s">
        <v>543</v>
      </c>
    </row>
    <row r="11" spans="1:26" ht="64.5" thickBot="1" x14ac:dyDescent="0.3">
      <c r="A11" s="135">
        <v>5</v>
      </c>
      <c r="B11" s="136" t="s">
        <v>322</v>
      </c>
      <c r="C11" s="136" t="s">
        <v>238</v>
      </c>
      <c r="D11" s="143" t="s">
        <v>345</v>
      </c>
      <c r="E11" s="154" t="s">
        <v>346</v>
      </c>
      <c r="F11" s="154" t="s">
        <v>347</v>
      </c>
      <c r="G11" s="136" t="s">
        <v>326</v>
      </c>
      <c r="H11" s="136">
        <v>24</v>
      </c>
      <c r="I11" s="136" t="s">
        <v>75</v>
      </c>
      <c r="J11" s="136">
        <v>6</v>
      </c>
      <c r="K11" s="136" t="s">
        <v>334</v>
      </c>
      <c r="L11" s="7"/>
      <c r="M11" s="136"/>
      <c r="N11" s="136"/>
      <c r="O11" s="136"/>
      <c r="P11" s="136"/>
      <c r="Q11" s="136"/>
      <c r="R11" s="136" t="s">
        <v>335</v>
      </c>
      <c r="S11" s="176"/>
      <c r="T11" s="136"/>
      <c r="U11" s="136"/>
      <c r="W11" s="136"/>
      <c r="X11" s="136"/>
      <c r="Y11" s="184" t="s">
        <v>544</v>
      </c>
      <c r="Z11" s="186" t="s">
        <v>545</v>
      </c>
    </row>
    <row r="12" spans="1:26" x14ac:dyDescent="0.25">
      <c r="B12" s="136"/>
      <c r="C12" s="285" t="str">
        <f>сызу!$B$6</f>
        <v>Мекетеп директоры:                     Б. И. Буйрашева</v>
      </c>
      <c r="D12" s="285"/>
      <c r="E12" s="285"/>
      <c r="F12" s="285"/>
      <c r="G12" s="285"/>
      <c r="H12" s="285"/>
      <c r="I12" s="285"/>
      <c r="J12" s="285"/>
    </row>
    <row r="13" spans="1:26" x14ac:dyDescent="0.25">
      <c r="C13" s="286"/>
      <c r="D13" s="286"/>
      <c r="E13" s="286"/>
      <c r="F13" s="286"/>
      <c r="G13" s="286"/>
      <c r="H13" s="286"/>
      <c r="I13" s="286"/>
      <c r="J13" s="286"/>
    </row>
    <row r="14" spans="1:26" x14ac:dyDescent="0.25">
      <c r="C14" s="286"/>
      <c r="D14" s="286"/>
      <c r="E14" s="286"/>
      <c r="F14" s="286"/>
      <c r="G14" s="286"/>
      <c r="H14" s="286"/>
      <c r="I14" s="286"/>
      <c r="J14" s="286"/>
    </row>
    <row r="15" spans="1:26" x14ac:dyDescent="0.25">
      <c r="C15" s="286"/>
      <c r="D15" s="286"/>
      <c r="E15" s="286"/>
      <c r="F15" s="286"/>
      <c r="G15" s="286"/>
      <c r="H15" s="286"/>
      <c r="I15" s="286"/>
      <c r="J15" s="286"/>
    </row>
    <row r="16" spans="1:26" x14ac:dyDescent="0.25">
      <c r="E16" s="119"/>
      <c r="F16" s="119"/>
    </row>
  </sheetData>
  <mergeCells count="22">
    <mergeCell ref="O4:P4"/>
    <mergeCell ref="S4:S5"/>
    <mergeCell ref="T4:W4"/>
    <mergeCell ref="X4:X5"/>
    <mergeCell ref="Y4:Y5"/>
    <mergeCell ref="Q4:Q5"/>
    <mergeCell ref="C12:J15"/>
    <mergeCell ref="Z4:Z5"/>
    <mergeCell ref="R4:R5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</mergeCells>
  <hyperlinks>
    <hyperlink ref="Z7" r:id="rId1" display="Kapanova.1971@mail.ru_x000a_"/>
    <hyperlink ref="Z8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50"/>
  <sheetViews>
    <sheetView workbookViewId="0">
      <pane xSplit="4" ySplit="6" topLeftCell="G24" activePane="bottomRight" state="frozen"/>
      <selection pane="topRight" activeCell="E1" sqref="E1"/>
      <selection pane="bottomLeft" activeCell="A7" sqref="A7"/>
      <selection pane="bottomRight" activeCell="A3" sqref="A3:O3"/>
    </sheetView>
  </sheetViews>
  <sheetFormatPr defaultRowHeight="15" x14ac:dyDescent="0.25"/>
  <cols>
    <col min="1" max="1" width="6.28515625" customWidth="1"/>
    <col min="6" max="6" width="17.5703125" customWidth="1"/>
    <col min="8" max="8" width="9.140625" style="197"/>
    <col min="16" max="16" width="12" customWidth="1"/>
    <col min="17" max="17" width="19" customWidth="1"/>
    <col min="19" max="19" width="29.5703125" customWidth="1"/>
    <col min="21" max="21" width="14.85546875" customWidth="1"/>
    <col min="25" max="25" width="10.42578125" bestFit="1" customWidth="1"/>
  </cols>
  <sheetData>
    <row r="3" spans="1:26" x14ac:dyDescent="0.25">
      <c r="A3" s="250" t="s">
        <v>581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2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2" t="s">
        <v>21</v>
      </c>
      <c r="I4" s="4" t="s">
        <v>22</v>
      </c>
      <c r="J4" s="251" t="s">
        <v>5</v>
      </c>
      <c r="K4" s="251" t="s">
        <v>6</v>
      </c>
      <c r="L4" s="252" t="s">
        <v>59</v>
      </c>
      <c r="M4" s="257" t="s">
        <v>7</v>
      </c>
      <c r="N4" s="263"/>
      <c r="O4" s="251" t="s">
        <v>20</v>
      </c>
      <c r="P4" s="251"/>
      <c r="Q4" s="251" t="s">
        <v>8</v>
      </c>
      <c r="R4" s="252" t="s">
        <v>18</v>
      </c>
      <c r="S4" s="252" t="s">
        <v>17</v>
      </c>
      <c r="T4" s="251" t="s">
        <v>9</v>
      </c>
      <c r="U4" s="251"/>
      <c r="V4" s="251"/>
      <c r="W4" s="251"/>
      <c r="X4" s="252" t="s">
        <v>19</v>
      </c>
      <c r="Y4" s="252" t="s">
        <v>10</v>
      </c>
      <c r="Z4" s="266" t="s">
        <v>60</v>
      </c>
    </row>
    <row r="5" spans="1:26" ht="31.5" x14ac:dyDescent="0.25">
      <c r="A5" s="251"/>
      <c r="B5" s="251"/>
      <c r="C5" s="251"/>
      <c r="D5" s="251"/>
      <c r="E5" s="251"/>
      <c r="F5" s="251"/>
      <c r="G5" s="251"/>
      <c r="H5" s="253"/>
      <c r="I5" s="5"/>
      <c r="J5" s="251"/>
      <c r="K5" s="251"/>
      <c r="L5" s="253"/>
      <c r="M5" s="2" t="s">
        <v>11</v>
      </c>
      <c r="N5" s="2" t="s">
        <v>12</v>
      </c>
      <c r="O5" s="2" t="s">
        <v>11</v>
      </c>
      <c r="P5" s="2" t="s">
        <v>12</v>
      </c>
      <c r="Q5" s="251"/>
      <c r="R5" s="268"/>
      <c r="S5" s="268"/>
      <c r="T5" s="2" t="s">
        <v>13</v>
      </c>
      <c r="U5" s="3" t="s">
        <v>14</v>
      </c>
      <c r="V5" s="3" t="s">
        <v>15</v>
      </c>
      <c r="W5" s="3" t="s">
        <v>16</v>
      </c>
      <c r="X5" s="253"/>
      <c r="Y5" s="253"/>
      <c r="Z5" s="267"/>
    </row>
    <row r="6" spans="1:2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174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  <c r="S6" s="2">
        <v>19</v>
      </c>
      <c r="T6" s="2">
        <v>20</v>
      </c>
      <c r="U6" s="2">
        <v>21</v>
      </c>
      <c r="V6" s="2">
        <v>22</v>
      </c>
      <c r="W6" s="6">
        <v>23</v>
      </c>
      <c r="X6" s="6">
        <v>24</v>
      </c>
      <c r="Y6" s="6">
        <v>25</v>
      </c>
      <c r="Z6" s="7">
        <v>26</v>
      </c>
    </row>
    <row r="7" spans="1:26" ht="88.5" customHeight="1" x14ac:dyDescent="0.25">
      <c r="A7" s="20">
        <v>1</v>
      </c>
      <c r="B7" s="3" t="s">
        <v>251</v>
      </c>
      <c r="C7" s="24" t="s">
        <v>65</v>
      </c>
      <c r="D7" s="92" t="s">
        <v>250</v>
      </c>
      <c r="E7" s="149">
        <v>25848</v>
      </c>
      <c r="F7" s="51" t="s">
        <v>290</v>
      </c>
      <c r="G7" s="146" t="s">
        <v>256</v>
      </c>
      <c r="H7" s="177">
        <v>24</v>
      </c>
      <c r="I7" s="92" t="s">
        <v>75</v>
      </c>
      <c r="J7" s="85">
        <v>25</v>
      </c>
      <c r="K7" s="145" t="s">
        <v>252</v>
      </c>
      <c r="L7" s="90"/>
      <c r="M7" s="87"/>
      <c r="N7" s="93" t="s">
        <v>253</v>
      </c>
      <c r="O7" s="87"/>
      <c r="P7" s="164" t="s">
        <v>291</v>
      </c>
      <c r="Q7" s="31" t="s">
        <v>292</v>
      </c>
      <c r="R7" s="86"/>
      <c r="S7" s="203" t="s">
        <v>564</v>
      </c>
      <c r="T7" s="88"/>
      <c r="U7" s="88"/>
      <c r="V7" s="88"/>
      <c r="W7" s="164" t="s">
        <v>293</v>
      </c>
      <c r="X7" s="164" t="s">
        <v>294</v>
      </c>
      <c r="Y7" s="164" t="s">
        <v>514</v>
      </c>
      <c r="Z7" s="168" t="s">
        <v>515</v>
      </c>
    </row>
    <row r="8" spans="1:26" ht="69" customHeight="1" x14ac:dyDescent="0.25">
      <c r="A8" s="20">
        <v>2</v>
      </c>
      <c r="B8" s="160" t="s">
        <v>251</v>
      </c>
      <c r="C8" s="24" t="s">
        <v>65</v>
      </c>
      <c r="D8" s="136" t="s">
        <v>254</v>
      </c>
      <c r="E8" s="79">
        <v>24339</v>
      </c>
      <c r="F8" s="51" t="s">
        <v>255</v>
      </c>
      <c r="G8" s="146" t="s">
        <v>256</v>
      </c>
      <c r="H8" s="177">
        <v>27</v>
      </c>
      <c r="I8" s="136" t="s">
        <v>75</v>
      </c>
      <c r="J8" s="136" t="s">
        <v>511</v>
      </c>
      <c r="K8" s="47" t="s">
        <v>257</v>
      </c>
      <c r="L8" s="7"/>
      <c r="M8" s="15"/>
      <c r="N8" s="136"/>
      <c r="O8" s="15"/>
      <c r="P8" s="136"/>
      <c r="Q8" s="31" t="s">
        <v>258</v>
      </c>
      <c r="R8" s="15"/>
      <c r="S8" s="136" t="s">
        <v>259</v>
      </c>
      <c r="T8" s="136"/>
      <c r="U8" s="11" t="s">
        <v>260</v>
      </c>
      <c r="V8" s="7"/>
      <c r="W8" s="136"/>
      <c r="X8" s="136"/>
      <c r="Y8" s="136" t="s">
        <v>304</v>
      </c>
      <c r="Z8" s="108" t="s">
        <v>305</v>
      </c>
    </row>
    <row r="9" spans="1:26" ht="76.5" customHeight="1" x14ac:dyDescent="0.25">
      <c r="A9" s="20">
        <v>3</v>
      </c>
      <c r="B9" s="160" t="s">
        <v>251</v>
      </c>
      <c r="C9" s="24" t="s">
        <v>65</v>
      </c>
      <c r="D9" s="136" t="s">
        <v>261</v>
      </c>
      <c r="E9" s="79">
        <v>30940</v>
      </c>
      <c r="F9" s="22" t="s">
        <v>262</v>
      </c>
      <c r="G9" s="146" t="s">
        <v>256</v>
      </c>
      <c r="H9" s="177">
        <v>27</v>
      </c>
      <c r="I9" s="136" t="s">
        <v>75</v>
      </c>
      <c r="J9" s="136">
        <v>11</v>
      </c>
      <c r="K9" s="136" t="s">
        <v>263</v>
      </c>
      <c r="L9" s="7"/>
      <c r="M9" s="15"/>
      <c r="N9" s="15"/>
      <c r="O9" s="15"/>
      <c r="P9" s="136" t="s">
        <v>264</v>
      </c>
      <c r="Q9" s="31" t="s">
        <v>265</v>
      </c>
      <c r="R9" s="15"/>
      <c r="S9" s="136" t="s">
        <v>259</v>
      </c>
      <c r="T9" s="135"/>
      <c r="U9" s="175"/>
      <c r="V9" s="7"/>
      <c r="W9" s="136"/>
      <c r="X9" s="135"/>
      <c r="Y9" s="164" t="s">
        <v>307</v>
      </c>
      <c r="Z9" s="136" t="s">
        <v>306</v>
      </c>
    </row>
    <row r="10" spans="1:26" ht="85.5" customHeight="1" x14ac:dyDescent="0.25">
      <c r="A10" s="20">
        <v>4</v>
      </c>
      <c r="B10" s="160" t="s">
        <v>251</v>
      </c>
      <c r="C10" s="24" t="s">
        <v>65</v>
      </c>
      <c r="D10" s="136" t="s">
        <v>266</v>
      </c>
      <c r="E10" s="79">
        <v>22801</v>
      </c>
      <c r="F10" s="136" t="s">
        <v>267</v>
      </c>
      <c r="G10" s="146" t="s">
        <v>256</v>
      </c>
      <c r="H10" s="177">
        <v>22</v>
      </c>
      <c r="I10" s="136" t="s">
        <v>75</v>
      </c>
      <c r="J10" s="136">
        <v>33</v>
      </c>
      <c r="K10" s="136" t="s">
        <v>85</v>
      </c>
      <c r="L10" s="7"/>
      <c r="M10" s="15"/>
      <c r="N10" s="15"/>
      <c r="O10" s="15"/>
      <c r="P10" s="135"/>
      <c r="Q10" s="31" t="s">
        <v>268</v>
      </c>
      <c r="R10" s="15"/>
      <c r="S10" s="136" t="s">
        <v>269</v>
      </c>
      <c r="T10" s="135"/>
      <c r="U10" s="175"/>
      <c r="V10" s="7"/>
      <c r="W10" s="22"/>
      <c r="X10" s="52"/>
      <c r="Y10" s="164" t="s">
        <v>308</v>
      </c>
      <c r="Z10" s="108" t="s">
        <v>309</v>
      </c>
    </row>
    <row r="11" spans="1:26" ht="69.75" customHeight="1" x14ac:dyDescent="0.25">
      <c r="A11" s="20">
        <v>5</v>
      </c>
      <c r="B11" s="160" t="s">
        <v>251</v>
      </c>
      <c r="C11" s="24" t="s">
        <v>65</v>
      </c>
      <c r="D11" s="136" t="s">
        <v>270</v>
      </c>
      <c r="E11" s="79">
        <v>27574</v>
      </c>
      <c r="F11" s="136" t="s">
        <v>271</v>
      </c>
      <c r="G11" s="146" t="s">
        <v>256</v>
      </c>
      <c r="H11" s="177">
        <v>22</v>
      </c>
      <c r="I11" s="136" t="s">
        <v>75</v>
      </c>
      <c r="J11" s="136">
        <v>21</v>
      </c>
      <c r="K11" s="147" t="s">
        <v>272</v>
      </c>
      <c r="L11" s="7"/>
      <c r="M11" s="15"/>
      <c r="N11" s="15"/>
      <c r="O11" s="15" t="s">
        <v>273</v>
      </c>
      <c r="P11" s="136" t="s">
        <v>274</v>
      </c>
      <c r="Q11" s="31" t="s">
        <v>258</v>
      </c>
      <c r="R11" s="15"/>
      <c r="S11" s="136" t="s">
        <v>259</v>
      </c>
      <c r="T11" s="135"/>
      <c r="U11" s="175"/>
      <c r="V11" s="7"/>
      <c r="W11" s="135"/>
      <c r="X11" s="175"/>
      <c r="Y11" s="164" t="s">
        <v>310</v>
      </c>
      <c r="Z11" s="108" t="s">
        <v>311</v>
      </c>
    </row>
    <row r="12" spans="1:26" ht="92.25" customHeight="1" x14ac:dyDescent="0.25">
      <c r="A12" s="20">
        <v>6</v>
      </c>
      <c r="B12" s="160" t="s">
        <v>251</v>
      </c>
      <c r="C12" s="24" t="s">
        <v>65</v>
      </c>
      <c r="D12" s="136" t="s">
        <v>275</v>
      </c>
      <c r="E12" s="79">
        <v>34611</v>
      </c>
      <c r="F12" s="136" t="s">
        <v>276</v>
      </c>
      <c r="G12" s="146" t="s">
        <v>256</v>
      </c>
      <c r="H12" s="177">
        <v>22</v>
      </c>
      <c r="I12" s="136" t="s">
        <v>75</v>
      </c>
      <c r="J12" s="136">
        <v>4</v>
      </c>
      <c r="K12" s="136" t="s">
        <v>277</v>
      </c>
      <c r="L12" s="7"/>
      <c r="M12" s="15"/>
      <c r="N12" s="15"/>
      <c r="O12" s="15"/>
      <c r="P12" s="135"/>
      <c r="Q12" s="31" t="s">
        <v>278</v>
      </c>
      <c r="R12" s="135"/>
      <c r="S12" s="136" t="s">
        <v>279</v>
      </c>
      <c r="T12" s="135"/>
      <c r="U12" s="176"/>
      <c r="V12" s="7"/>
      <c r="W12" s="135"/>
      <c r="X12" s="175"/>
      <c r="Y12" s="164" t="s">
        <v>312</v>
      </c>
      <c r="Z12" s="108" t="s">
        <v>313</v>
      </c>
    </row>
    <row r="13" spans="1:26" ht="69" customHeight="1" x14ac:dyDescent="0.25">
      <c r="A13" s="20">
        <v>7</v>
      </c>
      <c r="B13" s="160" t="s">
        <v>251</v>
      </c>
      <c r="C13" s="24" t="s">
        <v>65</v>
      </c>
      <c r="D13" s="136" t="s">
        <v>280</v>
      </c>
      <c r="E13" s="79">
        <v>35408</v>
      </c>
      <c r="F13" s="136" t="s">
        <v>281</v>
      </c>
      <c r="G13" s="146" t="s">
        <v>256</v>
      </c>
      <c r="H13" s="177"/>
      <c r="I13" s="136" t="s">
        <v>75</v>
      </c>
      <c r="J13" s="148">
        <v>1</v>
      </c>
      <c r="K13" s="136" t="s">
        <v>118</v>
      </c>
      <c r="L13" s="7"/>
      <c r="M13" s="136"/>
      <c r="N13" s="136"/>
      <c r="O13" s="136"/>
      <c r="P13" s="136"/>
      <c r="Q13" s="136"/>
      <c r="R13" s="135"/>
      <c r="S13" s="203"/>
      <c r="T13" s="136"/>
      <c r="U13" s="176"/>
      <c r="V13" s="7"/>
      <c r="W13" s="135"/>
      <c r="X13" s="176"/>
      <c r="Y13" s="135">
        <v>87719920596</v>
      </c>
      <c r="Z13" s="136"/>
    </row>
    <row r="14" spans="1:26" ht="77.25" customHeight="1" x14ac:dyDescent="0.25">
      <c r="A14" s="20">
        <v>8</v>
      </c>
      <c r="B14" s="160" t="s">
        <v>251</v>
      </c>
      <c r="C14" s="24" t="s">
        <v>65</v>
      </c>
      <c r="D14" s="16" t="s">
        <v>282</v>
      </c>
      <c r="E14" s="149">
        <v>26166</v>
      </c>
      <c r="F14" s="150" t="s">
        <v>283</v>
      </c>
      <c r="G14" s="146" t="s">
        <v>256</v>
      </c>
      <c r="H14" s="177">
        <v>27</v>
      </c>
      <c r="I14" s="136" t="s">
        <v>75</v>
      </c>
      <c r="J14" s="136">
        <v>26</v>
      </c>
      <c r="K14" s="47" t="s">
        <v>284</v>
      </c>
      <c r="L14" s="7"/>
      <c r="M14" s="32"/>
      <c r="N14" s="136"/>
      <c r="O14" s="136"/>
      <c r="P14" s="136"/>
      <c r="Q14" s="11" t="s">
        <v>285</v>
      </c>
      <c r="R14" s="136"/>
      <c r="S14" s="136" t="s">
        <v>279</v>
      </c>
      <c r="T14" s="135"/>
      <c r="U14" s="31" t="s">
        <v>286</v>
      </c>
      <c r="V14" s="7"/>
      <c r="W14" s="136"/>
      <c r="X14" s="176"/>
      <c r="Y14" s="164" t="s">
        <v>314</v>
      </c>
      <c r="Z14" s="136" t="s">
        <v>315</v>
      </c>
    </row>
    <row r="15" spans="1:26" ht="73.5" customHeight="1" x14ac:dyDescent="0.25">
      <c r="A15" s="40">
        <v>9</v>
      </c>
      <c r="B15" s="160" t="s">
        <v>251</v>
      </c>
      <c r="C15" s="24" t="s">
        <v>65</v>
      </c>
      <c r="D15" s="151" t="s">
        <v>287</v>
      </c>
      <c r="E15" s="149">
        <v>27315</v>
      </c>
      <c r="F15" s="11" t="s">
        <v>288</v>
      </c>
      <c r="G15" s="146" t="s">
        <v>256</v>
      </c>
      <c r="H15" s="177">
        <v>24</v>
      </c>
      <c r="I15" s="136" t="s">
        <v>75</v>
      </c>
      <c r="J15" s="136">
        <v>17</v>
      </c>
      <c r="K15" s="136" t="s">
        <v>277</v>
      </c>
      <c r="L15" s="7"/>
      <c r="M15" s="135"/>
      <c r="N15" s="136"/>
      <c r="O15" s="136"/>
      <c r="P15" s="136" t="s">
        <v>289</v>
      </c>
      <c r="Q15" s="31" t="s">
        <v>258</v>
      </c>
      <c r="R15" s="136"/>
      <c r="S15" s="203" t="s">
        <v>564</v>
      </c>
      <c r="T15" s="135"/>
      <c r="U15" s="176"/>
      <c r="V15" s="7"/>
      <c r="W15" s="135"/>
      <c r="X15" s="176"/>
      <c r="Y15" s="164" t="s">
        <v>316</v>
      </c>
      <c r="Z15" s="108" t="s">
        <v>317</v>
      </c>
    </row>
    <row r="16" spans="1:26" ht="65.25" customHeight="1" x14ac:dyDescent="0.25">
      <c r="A16" s="40">
        <v>10</v>
      </c>
      <c r="B16" s="160" t="s">
        <v>251</v>
      </c>
      <c r="C16" s="24" t="s">
        <v>65</v>
      </c>
      <c r="D16" s="16" t="s">
        <v>516</v>
      </c>
      <c r="E16" s="149">
        <v>32475</v>
      </c>
      <c r="F16" s="51" t="s">
        <v>290</v>
      </c>
      <c r="G16" s="146" t="s">
        <v>256</v>
      </c>
      <c r="H16" s="177">
        <v>21</v>
      </c>
      <c r="I16" s="136" t="s">
        <v>75</v>
      </c>
      <c r="J16" s="136">
        <v>2</v>
      </c>
      <c r="K16" s="44" t="s">
        <v>180</v>
      </c>
      <c r="L16" s="7"/>
      <c r="M16" s="135"/>
      <c r="N16" s="136"/>
      <c r="O16" s="136"/>
      <c r="P16" s="136"/>
      <c r="Q16" s="31"/>
      <c r="R16" s="28"/>
      <c r="S16" s="167" t="s">
        <v>259</v>
      </c>
      <c r="T16" s="135"/>
      <c r="U16" s="7"/>
      <c r="V16" s="7"/>
      <c r="W16" s="136"/>
      <c r="X16" s="7"/>
      <c r="Y16" s="136">
        <v>87025998587</v>
      </c>
      <c r="Z16" s="108" t="s">
        <v>522</v>
      </c>
    </row>
    <row r="17" spans="1:34" ht="72.75" customHeight="1" x14ac:dyDescent="0.25">
      <c r="A17" s="40">
        <v>11</v>
      </c>
      <c r="B17" s="160" t="s">
        <v>251</v>
      </c>
      <c r="C17" s="24" t="s">
        <v>65</v>
      </c>
      <c r="D17" s="16" t="s">
        <v>295</v>
      </c>
      <c r="E17" s="149">
        <v>28298</v>
      </c>
      <c r="F17" s="11" t="s">
        <v>296</v>
      </c>
      <c r="G17" s="146" t="s">
        <v>256</v>
      </c>
      <c r="H17" s="177">
        <v>18</v>
      </c>
      <c r="I17" s="136" t="s">
        <v>75</v>
      </c>
      <c r="J17" s="136">
        <v>21</v>
      </c>
      <c r="K17" s="44" t="s">
        <v>297</v>
      </c>
      <c r="L17" s="7"/>
      <c r="M17" s="135"/>
      <c r="N17" s="135"/>
      <c r="O17" s="135"/>
      <c r="P17" s="135"/>
      <c r="Q17" s="31" t="s">
        <v>258</v>
      </c>
      <c r="R17" s="28"/>
      <c r="S17" s="203" t="s">
        <v>564</v>
      </c>
      <c r="T17" s="135"/>
      <c r="U17" s="7"/>
      <c r="V17" s="7"/>
      <c r="W17" s="136" t="s">
        <v>298</v>
      </c>
      <c r="X17" s="7"/>
      <c r="Y17" s="136" t="s">
        <v>318</v>
      </c>
      <c r="Z17" s="108" t="s">
        <v>319</v>
      </c>
    </row>
    <row r="18" spans="1:34" ht="90.75" customHeight="1" x14ac:dyDescent="0.25">
      <c r="A18" s="40">
        <v>12</v>
      </c>
      <c r="B18" s="160" t="s">
        <v>251</v>
      </c>
      <c r="C18" s="24" t="s">
        <v>65</v>
      </c>
      <c r="D18" s="16" t="s">
        <v>299</v>
      </c>
      <c r="E18" s="149">
        <v>31057</v>
      </c>
      <c r="F18" s="11" t="s">
        <v>300</v>
      </c>
      <c r="G18" s="31" t="s">
        <v>256</v>
      </c>
      <c r="H18" s="176">
        <v>24</v>
      </c>
      <c r="I18" s="136" t="s">
        <v>75</v>
      </c>
      <c r="J18" s="136">
        <v>11</v>
      </c>
      <c r="K18" s="136" t="s">
        <v>301</v>
      </c>
      <c r="L18" s="7"/>
      <c r="M18" s="135"/>
      <c r="N18" s="135"/>
      <c r="O18" s="135"/>
      <c r="P18" s="135"/>
      <c r="Q18" s="11" t="s">
        <v>302</v>
      </c>
      <c r="R18" s="135"/>
      <c r="S18" s="136" t="s">
        <v>259</v>
      </c>
      <c r="T18" s="135"/>
      <c r="U18" s="7"/>
      <c r="V18" s="7"/>
      <c r="W18" s="136" t="s">
        <v>303</v>
      </c>
      <c r="X18" s="7"/>
      <c r="Y18" s="164" t="s">
        <v>321</v>
      </c>
      <c r="Z18" s="108" t="s">
        <v>320</v>
      </c>
    </row>
    <row r="19" spans="1:34" x14ac:dyDescent="0.25">
      <c r="A19" s="98"/>
      <c r="B19" s="101"/>
      <c r="C19" s="264" t="s">
        <v>553</v>
      </c>
      <c r="D19" s="264"/>
      <c r="E19" s="264"/>
      <c r="F19" s="264"/>
      <c r="G19" s="69"/>
      <c r="H19" s="69"/>
      <c r="I19" s="99"/>
      <c r="J19" s="101"/>
      <c r="K19" s="103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101"/>
      <c r="Z19" s="73"/>
    </row>
    <row r="20" spans="1:34" x14ac:dyDescent="0.25">
      <c r="A20" s="98"/>
      <c r="B20" s="101"/>
      <c r="C20" s="265"/>
      <c r="D20" s="265"/>
      <c r="E20" s="265"/>
      <c r="F20" s="265"/>
      <c r="G20" s="69"/>
      <c r="H20" s="69"/>
      <c r="I20" s="99"/>
      <c r="J20" s="101"/>
      <c r="K20" s="103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101"/>
      <c r="Z20" s="73"/>
      <c r="AA20" s="62"/>
      <c r="AB20" s="62"/>
      <c r="AC20" s="62"/>
      <c r="AD20" s="62"/>
      <c r="AE20" s="62"/>
      <c r="AF20" s="62"/>
      <c r="AG20" s="62"/>
      <c r="AH20" s="62"/>
    </row>
    <row r="21" spans="1:34" x14ac:dyDescent="0.25">
      <c r="A21" s="54"/>
      <c r="B21" s="55"/>
      <c r="C21" s="265"/>
      <c r="D21" s="265"/>
      <c r="E21" s="265"/>
      <c r="F21" s="265"/>
      <c r="G21" s="56"/>
      <c r="H21" s="56"/>
      <c r="I21" s="56"/>
      <c r="J21" s="56"/>
      <c r="K21" s="56"/>
      <c r="L21" s="57"/>
      <c r="M21" s="58"/>
      <c r="N21" s="58"/>
      <c r="O21" s="58"/>
      <c r="P21" s="58"/>
      <c r="Q21" s="58"/>
      <c r="R21" s="58"/>
      <c r="S21" s="56"/>
      <c r="T21" s="58"/>
      <c r="U21" s="58"/>
      <c r="V21" s="58"/>
      <c r="W21" s="58"/>
      <c r="X21" s="58"/>
      <c r="Y21" s="56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 x14ac:dyDescent="0.25">
      <c r="A22" s="54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58"/>
      <c r="P22" s="58"/>
      <c r="Q22" s="58"/>
      <c r="R22" s="59"/>
      <c r="S22" s="60"/>
      <c r="T22" s="60"/>
      <c r="U22" s="60"/>
      <c r="V22" s="60"/>
      <c r="W22" s="59"/>
      <c r="X22" s="58"/>
      <c r="Y22" s="59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 x14ac:dyDescent="0.25">
      <c r="A23" s="54"/>
      <c r="B23" s="61"/>
      <c r="C23" s="61"/>
      <c r="D23" s="61"/>
      <c r="E23" s="61"/>
      <c r="F23" s="61"/>
      <c r="G23" s="61"/>
      <c r="H23" s="200"/>
      <c r="I23" s="61"/>
      <c r="J23" s="61"/>
      <c r="K23" s="61"/>
      <c r="L23" s="61"/>
      <c r="M23" s="61"/>
      <c r="N23" s="61"/>
      <c r="O23" s="58"/>
      <c r="P23" s="58"/>
      <c r="Q23" s="58"/>
      <c r="R23" s="59"/>
      <c r="S23" s="59"/>
      <c r="T23" s="58"/>
      <c r="U23" s="58"/>
      <c r="V23" s="58"/>
      <c r="W23" s="58"/>
      <c r="X23" s="58"/>
      <c r="AA23" s="62"/>
      <c r="AB23" s="62"/>
      <c r="AC23" s="62"/>
      <c r="AD23" s="62"/>
      <c r="AE23" s="62"/>
      <c r="AF23" s="62"/>
      <c r="AG23" s="62"/>
      <c r="AH23" s="62"/>
    </row>
    <row r="24" spans="1:34" x14ac:dyDescent="0.25">
      <c r="A24" s="54"/>
      <c r="B24" s="262" t="s">
        <v>513</v>
      </c>
      <c r="C24" s="262"/>
      <c r="D24" s="262"/>
      <c r="E24" s="62"/>
      <c r="F24" s="62"/>
      <c r="G24" s="62"/>
      <c r="H24" s="58"/>
      <c r="I24" s="62"/>
      <c r="J24" s="62"/>
      <c r="K24" s="62"/>
      <c r="L24" s="62"/>
      <c r="M24" s="62"/>
      <c r="N24" s="62"/>
      <c r="O24" s="58"/>
      <c r="P24" s="58"/>
      <c r="Q24" s="58"/>
      <c r="R24" s="58"/>
      <c r="S24" s="58"/>
      <c r="T24" s="58"/>
      <c r="U24" s="58"/>
      <c r="V24" s="58"/>
      <c r="W24" s="59"/>
      <c r="X24" s="58"/>
      <c r="AA24" s="62"/>
      <c r="AB24" s="62"/>
      <c r="AC24" s="62"/>
      <c r="AD24" s="62"/>
      <c r="AE24" s="62"/>
      <c r="AF24" s="62"/>
      <c r="AG24" s="62"/>
      <c r="AH24" s="62"/>
    </row>
    <row r="25" spans="1:34" x14ac:dyDescent="0.25">
      <c r="A25" s="54"/>
      <c r="B25" s="262"/>
      <c r="C25" s="262"/>
      <c r="D25" s="262"/>
      <c r="E25" s="62"/>
      <c r="F25" s="62"/>
      <c r="G25" s="62"/>
      <c r="H25" s="58"/>
      <c r="I25" s="62"/>
      <c r="J25" s="62"/>
      <c r="K25" s="62"/>
      <c r="L25" s="62"/>
      <c r="M25" s="62"/>
      <c r="N25" s="62"/>
      <c r="O25" s="58"/>
      <c r="P25" s="58"/>
      <c r="Q25" s="58"/>
      <c r="R25" s="58"/>
      <c r="S25" s="58"/>
      <c r="T25" s="58"/>
      <c r="U25" s="58"/>
      <c r="V25" s="58"/>
      <c r="W25" s="58"/>
      <c r="X25" s="58"/>
    </row>
    <row r="26" spans="1:34" x14ac:dyDescent="0.25">
      <c r="A26" s="54"/>
      <c r="B26" s="63"/>
      <c r="C26" s="63"/>
      <c r="D26" s="63"/>
      <c r="E26" s="63"/>
      <c r="F26" s="63"/>
      <c r="G26" s="63"/>
      <c r="H26" s="59"/>
      <c r="I26" s="59"/>
      <c r="J26" s="63"/>
      <c r="K26" s="63"/>
      <c r="L26" s="63"/>
      <c r="M26" s="59"/>
      <c r="N26" s="63"/>
      <c r="O26" s="63"/>
      <c r="P26" s="59"/>
      <c r="Q26" s="64"/>
      <c r="R26" s="63"/>
      <c r="S26" s="59"/>
      <c r="T26" s="59"/>
      <c r="U26" s="59"/>
      <c r="V26" s="59"/>
      <c r="W26" s="59"/>
      <c r="X26" s="59"/>
    </row>
    <row r="27" spans="1:34" x14ac:dyDescent="0.25">
      <c r="A27" s="54"/>
      <c r="B27" s="63"/>
      <c r="C27" s="63"/>
      <c r="D27" s="63"/>
      <c r="E27" s="65"/>
      <c r="F27" s="63"/>
      <c r="G27" s="63"/>
      <c r="H27" s="66"/>
      <c r="I27" s="66"/>
      <c r="J27" s="63"/>
      <c r="K27" s="63"/>
      <c r="L27" s="63"/>
      <c r="M27" s="63"/>
      <c r="N27" s="63"/>
      <c r="O27" s="63"/>
      <c r="P27" s="66"/>
      <c r="Q27" s="66"/>
      <c r="R27" s="63"/>
      <c r="S27" s="66"/>
      <c r="T27" s="66"/>
      <c r="U27" s="66"/>
      <c r="V27" s="66"/>
      <c r="W27" s="66"/>
      <c r="X27" s="66"/>
    </row>
    <row r="28" spans="1:34" x14ac:dyDescent="0.25">
      <c r="A28" s="54"/>
      <c r="B28" s="63"/>
      <c r="C28" s="63"/>
      <c r="D28" s="63"/>
      <c r="E28" s="65"/>
      <c r="F28" s="63"/>
      <c r="G28" s="63"/>
      <c r="H28" s="66"/>
      <c r="I28" s="66"/>
      <c r="J28" s="63"/>
      <c r="K28" s="63"/>
      <c r="L28" s="63"/>
      <c r="M28" s="63"/>
      <c r="N28" s="63"/>
      <c r="O28" s="63"/>
      <c r="P28" s="66"/>
      <c r="Q28" s="64"/>
      <c r="R28" s="63"/>
      <c r="S28" s="66"/>
      <c r="T28" s="66"/>
      <c r="U28" s="66"/>
      <c r="V28" s="64"/>
      <c r="W28" s="66"/>
      <c r="X28" s="66"/>
    </row>
    <row r="29" spans="1:34" x14ac:dyDescent="0.25">
      <c r="A29" s="54"/>
      <c r="B29" s="63"/>
      <c r="C29" s="63"/>
      <c r="D29" s="63"/>
      <c r="E29" s="63"/>
      <c r="F29" s="63"/>
      <c r="G29" s="63"/>
      <c r="H29" s="66"/>
      <c r="I29" s="66"/>
      <c r="J29" s="63"/>
      <c r="K29" s="63"/>
      <c r="L29" s="63"/>
      <c r="M29" s="63"/>
      <c r="N29" s="63"/>
      <c r="O29" s="63"/>
      <c r="P29" s="66"/>
      <c r="Q29" s="66"/>
      <c r="R29" s="63"/>
      <c r="S29" s="66"/>
      <c r="T29" s="66"/>
      <c r="U29" s="66"/>
      <c r="V29" s="66"/>
      <c r="W29" s="66"/>
      <c r="X29" s="66"/>
    </row>
    <row r="30" spans="1:34" x14ac:dyDescent="0.25">
      <c r="A30" s="54"/>
      <c r="B30" s="63"/>
      <c r="C30" s="63"/>
      <c r="D30" s="63"/>
      <c r="E30" s="63"/>
      <c r="F30" s="63"/>
      <c r="G30" s="63"/>
      <c r="H30" s="66"/>
      <c r="I30" s="66"/>
      <c r="J30" s="63"/>
      <c r="K30" s="63"/>
      <c r="L30" s="63"/>
      <c r="M30" s="63"/>
      <c r="N30" s="63"/>
      <c r="O30" s="63"/>
      <c r="P30" s="66"/>
      <c r="Q30" s="66"/>
      <c r="R30" s="66"/>
      <c r="S30" s="66"/>
      <c r="T30" s="66"/>
      <c r="U30" s="66"/>
      <c r="V30" s="66"/>
      <c r="W30" s="66"/>
      <c r="X30" s="66"/>
    </row>
    <row r="31" spans="1:34" x14ac:dyDescent="0.25">
      <c r="A31" s="58"/>
      <c r="B31" s="56"/>
      <c r="C31" s="56"/>
      <c r="D31" s="56"/>
      <c r="E31" s="57"/>
      <c r="F31" s="56"/>
      <c r="G31" s="56"/>
      <c r="H31" s="56"/>
      <c r="I31" s="56"/>
      <c r="J31" s="67"/>
      <c r="K31" s="57"/>
      <c r="L31" s="56"/>
      <c r="M31" s="68"/>
      <c r="N31" s="68"/>
      <c r="O31" s="68"/>
      <c r="P31" s="68"/>
      <c r="Q31" s="56"/>
      <c r="R31" s="69"/>
      <c r="S31" s="56"/>
      <c r="T31" s="56"/>
      <c r="U31" s="56"/>
      <c r="V31" s="69"/>
      <c r="W31" s="56"/>
      <c r="X31" s="70"/>
    </row>
    <row r="32" spans="1:34" x14ac:dyDescent="0.25">
      <c r="A32" s="58"/>
      <c r="B32" s="56"/>
      <c r="C32" s="56"/>
      <c r="D32" s="56"/>
      <c r="E32" s="57"/>
      <c r="F32" s="56"/>
      <c r="G32" s="57"/>
      <c r="H32" s="57"/>
      <c r="I32" s="57"/>
      <c r="J32" s="71"/>
      <c r="K32" s="57"/>
      <c r="L32" s="72"/>
      <c r="M32" s="56"/>
      <c r="N32" s="56"/>
      <c r="O32" s="56"/>
      <c r="P32" s="56"/>
      <c r="Q32" s="56"/>
      <c r="R32" s="56"/>
      <c r="S32" s="56"/>
      <c r="T32" s="69"/>
      <c r="U32" s="56"/>
      <c r="V32" s="68"/>
      <c r="W32" s="68"/>
      <c r="X32" s="70"/>
    </row>
    <row r="33" spans="1:24" x14ac:dyDescent="0.25">
      <c r="A33" s="58"/>
      <c r="B33" s="56"/>
      <c r="C33" s="56"/>
      <c r="D33" s="56"/>
      <c r="E33" s="57"/>
      <c r="F33" s="56"/>
      <c r="G33" s="57"/>
      <c r="H33" s="57"/>
      <c r="I33" s="57"/>
      <c r="J33" s="57"/>
      <c r="K33" s="57"/>
      <c r="L33" s="69"/>
      <c r="M33" s="56"/>
      <c r="N33" s="56"/>
      <c r="O33" s="56"/>
      <c r="P33" s="56"/>
      <c r="Q33" s="69"/>
      <c r="R33" s="69"/>
      <c r="S33" s="56"/>
      <c r="T33" s="69"/>
      <c r="U33" s="56"/>
      <c r="V33" s="69"/>
      <c r="W33" s="56"/>
      <c r="X33" s="70"/>
    </row>
    <row r="34" spans="1:24" x14ac:dyDescent="0.25">
      <c r="A34" s="62"/>
      <c r="B34" s="62"/>
      <c r="C34" s="62"/>
      <c r="D34" s="62"/>
      <c r="E34" s="62"/>
      <c r="F34" s="62"/>
      <c r="G34" s="62"/>
      <c r="H34" s="58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1:24" x14ac:dyDescent="0.25">
      <c r="A35" s="62"/>
      <c r="B35" s="62"/>
      <c r="C35" s="62"/>
      <c r="D35" s="62"/>
      <c r="E35" s="62"/>
      <c r="F35" s="62"/>
      <c r="G35" s="62"/>
      <c r="H35" s="58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1:24" x14ac:dyDescent="0.25">
      <c r="A36" s="62"/>
      <c r="B36" s="62"/>
      <c r="C36" s="62"/>
      <c r="D36" s="62"/>
      <c r="E36" s="62"/>
      <c r="F36" s="62"/>
      <c r="G36" s="62"/>
      <c r="H36" s="58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1:24" x14ac:dyDescent="0.25">
      <c r="A37" s="62"/>
      <c r="B37" s="62"/>
      <c r="C37" s="62"/>
      <c r="D37" s="62"/>
      <c r="E37" s="62"/>
      <c r="F37" s="62"/>
      <c r="G37" s="62"/>
      <c r="H37" s="58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1:24" x14ac:dyDescent="0.25">
      <c r="A38" s="62"/>
      <c r="B38" s="62"/>
      <c r="C38" s="62"/>
      <c r="D38" s="62"/>
      <c r="E38" s="62"/>
      <c r="F38" s="62"/>
      <c r="G38" s="62"/>
      <c r="H38" s="58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1:24" x14ac:dyDescent="0.25">
      <c r="A39" s="62"/>
      <c r="B39" s="62"/>
      <c r="C39" s="62"/>
      <c r="D39" s="62"/>
      <c r="E39" s="62"/>
      <c r="F39" s="62"/>
      <c r="G39" s="62"/>
      <c r="H39" s="58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1:24" x14ac:dyDescent="0.25">
      <c r="A40" s="62"/>
      <c r="B40" s="62"/>
      <c r="C40" s="62"/>
      <c r="D40" s="62"/>
      <c r="E40" s="62"/>
      <c r="F40" s="62"/>
      <c r="G40" s="62"/>
      <c r="H40" s="58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1:24" x14ac:dyDescent="0.25">
      <c r="A41" s="62"/>
      <c r="B41" s="62"/>
      <c r="C41" s="62"/>
      <c r="D41" s="62"/>
      <c r="E41" s="62"/>
      <c r="F41" s="62"/>
      <c r="G41" s="62"/>
      <c r="H41" s="58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1:24" x14ac:dyDescent="0.25">
      <c r="A42" s="62"/>
      <c r="B42" s="62"/>
      <c r="C42" s="62"/>
      <c r="D42" s="62"/>
      <c r="E42" s="62"/>
      <c r="F42" s="62"/>
      <c r="G42" s="62"/>
      <c r="H42" s="58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1:24" x14ac:dyDescent="0.25">
      <c r="A43" s="62"/>
      <c r="B43" s="62"/>
      <c r="C43" s="62"/>
      <c r="D43" s="62"/>
      <c r="E43" s="62"/>
      <c r="F43" s="62"/>
      <c r="G43" s="62"/>
      <c r="H43" s="58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1:24" x14ac:dyDescent="0.25">
      <c r="A44" s="62"/>
      <c r="B44" s="62"/>
      <c r="C44" s="62"/>
      <c r="D44" s="62"/>
      <c r="E44" s="62"/>
      <c r="F44" s="62"/>
      <c r="G44" s="62"/>
      <c r="H44" s="58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x14ac:dyDescent="0.25">
      <c r="A45" s="62"/>
      <c r="B45" s="62"/>
      <c r="C45" s="62"/>
      <c r="D45" s="62"/>
      <c r="E45" s="62"/>
      <c r="F45" s="62"/>
      <c r="G45" s="62"/>
      <c r="H45" s="58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1:24" x14ac:dyDescent="0.25">
      <c r="A46" s="62"/>
      <c r="B46" s="62"/>
      <c r="C46" s="62"/>
      <c r="D46" s="62"/>
      <c r="E46" s="62"/>
      <c r="F46" s="62"/>
      <c r="G46" s="62"/>
      <c r="H46" s="58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1:24" x14ac:dyDescent="0.25">
      <c r="A47" s="62"/>
      <c r="B47" s="62"/>
      <c r="C47" s="62"/>
      <c r="D47" s="62"/>
      <c r="E47" s="62"/>
      <c r="F47" s="62"/>
      <c r="G47" s="62"/>
      <c r="H47" s="58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  <row r="48" spans="1:24" x14ac:dyDescent="0.25">
      <c r="A48" s="62"/>
      <c r="B48" s="62"/>
      <c r="C48" s="62"/>
      <c r="D48" s="62"/>
      <c r="E48" s="62"/>
      <c r="F48" s="62"/>
      <c r="G48" s="62"/>
      <c r="H48" s="58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</row>
    <row r="49" spans="1:24" x14ac:dyDescent="0.25">
      <c r="A49" s="62"/>
      <c r="B49" s="62"/>
      <c r="C49" s="62"/>
      <c r="D49" s="62"/>
      <c r="E49" s="62"/>
      <c r="F49" s="62"/>
      <c r="G49" s="62"/>
      <c r="H49" s="58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</row>
    <row r="50" spans="1:24" x14ac:dyDescent="0.25">
      <c r="A50" s="62"/>
      <c r="B50" s="62"/>
      <c r="C50" s="62"/>
      <c r="D50" s="62"/>
      <c r="E50" s="62"/>
      <c r="F50" s="62"/>
      <c r="G50" s="62"/>
      <c r="H50" s="58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</row>
  </sheetData>
  <mergeCells count="24">
    <mergeCell ref="C19:F21"/>
    <mergeCell ref="Q4:Q5"/>
    <mergeCell ref="Z4:Z5"/>
    <mergeCell ref="S4:S5"/>
    <mergeCell ref="T4:W4"/>
    <mergeCell ref="X4:X5"/>
    <mergeCell ref="Y4:Y5"/>
    <mergeCell ref="R4:R5"/>
    <mergeCell ref="B22:N22"/>
    <mergeCell ref="B24:D25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  <mergeCell ref="O4:P4"/>
  </mergeCells>
  <hyperlinks>
    <hyperlink ref="Z8" r:id="rId1"/>
    <hyperlink ref="Z10" r:id="rId2"/>
    <hyperlink ref="Z11" r:id="rId3"/>
    <hyperlink ref="Z12" r:id="rId4"/>
    <hyperlink ref="Z15" r:id="rId5"/>
    <hyperlink ref="Z17" r:id="rId6"/>
    <hyperlink ref="Z18" r:id="rId7"/>
    <hyperlink ref="Z16" r:id="rId8"/>
  </hyperlinks>
  <pageMargins left="0.7" right="0.7" top="0.75" bottom="0.75" header="0.3" footer="0.3"/>
  <pageSetup paperSize="9" orientation="landscape" r:id="rId9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80" zoomScaleNormal="80" workbookViewId="0">
      <selection sqref="A1:O1"/>
    </sheetView>
  </sheetViews>
  <sheetFormatPr defaultRowHeight="15" x14ac:dyDescent="0.25"/>
  <cols>
    <col min="1" max="2" width="9.28515625" bestFit="1" customWidth="1"/>
    <col min="3" max="3" width="14.140625" customWidth="1"/>
    <col min="4" max="4" width="14.7109375" customWidth="1"/>
    <col min="5" max="5" width="11.28515625" bestFit="1" customWidth="1"/>
    <col min="6" max="6" width="14" customWidth="1"/>
    <col min="7" max="7" width="9.28515625" bestFit="1" customWidth="1"/>
    <col min="8" max="8" width="9.28515625" style="161" bestFit="1" customWidth="1"/>
    <col min="9" max="17" width="9.28515625" bestFit="1" customWidth="1"/>
    <col min="18" max="18" width="20.5703125" customWidth="1"/>
    <col min="19" max="24" width="9.28515625" bestFit="1" customWidth="1"/>
    <col min="25" max="25" width="14" customWidth="1"/>
    <col min="26" max="26" width="9.28515625" bestFit="1" customWidth="1"/>
  </cols>
  <sheetData>
    <row r="1" spans="1:26" x14ac:dyDescent="0.25">
      <c r="A1" s="250" t="s">
        <v>570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31.5" x14ac:dyDescent="0.25">
      <c r="A2" s="288" t="s">
        <v>0</v>
      </c>
      <c r="B2" s="288" t="s">
        <v>1</v>
      </c>
      <c r="C2" s="288" t="s">
        <v>2</v>
      </c>
      <c r="D2" s="288" t="s">
        <v>3</v>
      </c>
      <c r="E2" s="288" t="s">
        <v>23</v>
      </c>
      <c r="F2" s="288" t="s">
        <v>24</v>
      </c>
      <c r="G2" s="288" t="s">
        <v>4</v>
      </c>
      <c r="H2" s="289" t="s">
        <v>21</v>
      </c>
      <c r="I2" s="204" t="s">
        <v>22</v>
      </c>
      <c r="J2" s="288" t="s">
        <v>5</v>
      </c>
      <c r="K2" s="288" t="s">
        <v>6</v>
      </c>
      <c r="L2" s="289" t="s">
        <v>59</v>
      </c>
      <c r="M2" s="292" t="s">
        <v>7</v>
      </c>
      <c r="N2" s="293"/>
      <c r="O2" s="288" t="s">
        <v>20</v>
      </c>
      <c r="P2" s="288"/>
      <c r="Q2" s="288" t="s">
        <v>8</v>
      </c>
      <c r="R2" s="289" t="s">
        <v>18</v>
      </c>
      <c r="S2" s="289" t="s">
        <v>17</v>
      </c>
      <c r="T2" s="288" t="s">
        <v>9</v>
      </c>
      <c r="U2" s="288"/>
      <c r="V2" s="288"/>
      <c r="W2" s="288"/>
      <c r="X2" s="289" t="s">
        <v>19</v>
      </c>
      <c r="Y2" s="289" t="s">
        <v>10</v>
      </c>
      <c r="Z2" s="288" t="s">
        <v>61</v>
      </c>
    </row>
    <row r="3" spans="1:26" ht="78.75" x14ac:dyDescent="0.25">
      <c r="A3" s="288"/>
      <c r="B3" s="288"/>
      <c r="C3" s="288"/>
      <c r="D3" s="288"/>
      <c r="E3" s="288"/>
      <c r="F3" s="288"/>
      <c r="G3" s="288"/>
      <c r="H3" s="291"/>
      <c r="I3" s="205"/>
      <c r="J3" s="288"/>
      <c r="K3" s="288"/>
      <c r="L3" s="291"/>
      <c r="M3" s="206" t="s">
        <v>11</v>
      </c>
      <c r="N3" s="206" t="s">
        <v>12</v>
      </c>
      <c r="O3" s="206" t="s">
        <v>11</v>
      </c>
      <c r="P3" s="206" t="s">
        <v>12</v>
      </c>
      <c r="Q3" s="288"/>
      <c r="R3" s="290"/>
      <c r="S3" s="290"/>
      <c r="T3" s="206" t="s">
        <v>13</v>
      </c>
      <c r="U3" s="207" t="s">
        <v>14</v>
      </c>
      <c r="V3" s="207" t="s">
        <v>15</v>
      </c>
      <c r="W3" s="207" t="s">
        <v>16</v>
      </c>
      <c r="X3" s="291"/>
      <c r="Y3" s="291"/>
      <c r="Z3" s="288"/>
    </row>
    <row r="4" spans="1:26" ht="16.5" thickBot="1" x14ac:dyDescent="0.3">
      <c r="A4" s="206">
        <v>1</v>
      </c>
      <c r="B4" s="206">
        <v>2</v>
      </c>
      <c r="C4" s="206">
        <v>3</v>
      </c>
      <c r="D4" s="206">
        <v>4</v>
      </c>
      <c r="E4" s="206">
        <v>5</v>
      </c>
      <c r="F4" s="206">
        <v>6</v>
      </c>
      <c r="G4" s="206">
        <v>7</v>
      </c>
      <c r="H4" s="206">
        <v>8</v>
      </c>
      <c r="I4" s="206">
        <v>9</v>
      </c>
      <c r="J4" s="206">
        <v>10</v>
      </c>
      <c r="K4" s="206">
        <v>11</v>
      </c>
      <c r="L4" s="206">
        <v>12</v>
      </c>
      <c r="M4" s="206">
        <v>13</v>
      </c>
      <c r="N4" s="206">
        <v>14</v>
      </c>
      <c r="O4" s="206">
        <v>15</v>
      </c>
      <c r="P4" s="206">
        <v>16</v>
      </c>
      <c r="Q4" s="206">
        <v>17</v>
      </c>
      <c r="R4" s="206">
        <v>18</v>
      </c>
      <c r="S4" s="206">
        <v>19</v>
      </c>
      <c r="T4" s="206">
        <v>20</v>
      </c>
      <c r="U4" s="206">
        <v>21</v>
      </c>
      <c r="V4" s="206">
        <v>22</v>
      </c>
      <c r="W4" s="208">
        <v>23</v>
      </c>
      <c r="X4" s="208">
        <v>24</v>
      </c>
      <c r="Y4" s="208">
        <v>25</v>
      </c>
      <c r="Z4" s="207">
        <v>26</v>
      </c>
    </row>
    <row r="5" spans="1:26" ht="63.75" thickBot="1" x14ac:dyDescent="0.3">
      <c r="A5" s="206">
        <v>1</v>
      </c>
      <c r="B5" s="207" t="s">
        <v>464</v>
      </c>
      <c r="C5" s="207" t="s">
        <v>65</v>
      </c>
      <c r="D5" s="209" t="s">
        <v>395</v>
      </c>
      <c r="E5" s="210">
        <v>25399</v>
      </c>
      <c r="F5" s="211" t="s">
        <v>426</v>
      </c>
      <c r="G5" s="207" t="s">
        <v>446</v>
      </c>
      <c r="H5" s="209" t="s">
        <v>425</v>
      </c>
      <c r="I5" s="207" t="s">
        <v>75</v>
      </c>
      <c r="J5" s="212">
        <v>28</v>
      </c>
      <c r="K5" s="209">
        <v>1</v>
      </c>
      <c r="L5" s="213"/>
      <c r="M5" s="214"/>
      <c r="N5" s="213"/>
      <c r="O5" s="215"/>
      <c r="P5" s="213"/>
      <c r="Q5" s="216"/>
      <c r="R5" s="211" t="s">
        <v>447</v>
      </c>
      <c r="S5" s="207"/>
      <c r="T5" s="214"/>
      <c r="U5" s="217"/>
      <c r="V5" s="217"/>
      <c r="W5" s="207"/>
      <c r="X5" s="207"/>
      <c r="Y5" s="218" t="s">
        <v>480</v>
      </c>
      <c r="Z5" s="242" t="s">
        <v>556</v>
      </c>
    </row>
    <row r="6" spans="1:26" ht="65.25" customHeight="1" thickBot="1" x14ac:dyDescent="0.3">
      <c r="A6" s="207">
        <v>2</v>
      </c>
      <c r="B6" s="207" t="s">
        <v>464</v>
      </c>
      <c r="C6" s="207" t="s">
        <v>65</v>
      </c>
      <c r="D6" s="219" t="s">
        <v>414</v>
      </c>
      <c r="E6" s="220">
        <v>25741</v>
      </c>
      <c r="F6" s="241" t="s">
        <v>427</v>
      </c>
      <c r="G6" s="243" t="s">
        <v>445</v>
      </c>
      <c r="H6" s="222">
        <v>0.5</v>
      </c>
      <c r="I6" s="243" t="s">
        <v>75</v>
      </c>
      <c r="J6" s="223">
        <v>15</v>
      </c>
      <c r="K6" s="222">
        <v>1</v>
      </c>
      <c r="L6" s="228"/>
      <c r="M6" s="207"/>
      <c r="N6" s="244"/>
      <c r="O6" s="244"/>
      <c r="P6" s="244"/>
      <c r="Q6" s="243"/>
      <c r="R6" s="224" t="s">
        <v>463</v>
      </c>
      <c r="S6" s="243"/>
      <c r="T6" s="217"/>
      <c r="U6" s="217"/>
      <c r="V6" s="217"/>
      <c r="W6" s="207"/>
      <c r="X6" s="244"/>
      <c r="Y6" s="225" t="s">
        <v>558</v>
      </c>
      <c r="Z6" s="244"/>
    </row>
    <row r="7" spans="1:26" ht="81" customHeight="1" thickBot="1" x14ac:dyDescent="0.3">
      <c r="A7" s="207">
        <v>3</v>
      </c>
      <c r="B7" s="207" t="s">
        <v>464</v>
      </c>
      <c r="C7" s="207" t="s">
        <v>65</v>
      </c>
      <c r="D7" s="222" t="s">
        <v>396</v>
      </c>
      <c r="E7" s="220">
        <v>30000</v>
      </c>
      <c r="F7" s="221" t="s">
        <v>428</v>
      </c>
      <c r="G7" s="243" t="s">
        <v>445</v>
      </c>
      <c r="H7" s="222">
        <v>1</v>
      </c>
      <c r="I7" s="243" t="s">
        <v>75</v>
      </c>
      <c r="J7" s="223">
        <v>11</v>
      </c>
      <c r="K7" s="222">
        <v>2</v>
      </c>
      <c r="L7" s="228"/>
      <c r="M7" s="207"/>
      <c r="N7" s="207"/>
      <c r="O7" s="244"/>
      <c r="P7" s="244"/>
      <c r="Q7" s="243"/>
      <c r="R7" s="221" t="s">
        <v>448</v>
      </c>
      <c r="S7" s="243"/>
      <c r="T7" s="217"/>
      <c r="U7" s="217"/>
      <c r="V7" s="217"/>
      <c r="W7" s="207"/>
      <c r="X7" s="244"/>
      <c r="Y7" s="225" t="s">
        <v>465</v>
      </c>
      <c r="Z7" s="244"/>
    </row>
    <row r="8" spans="1:26" ht="67.5" customHeight="1" thickBot="1" x14ac:dyDescent="0.3">
      <c r="A8" s="217">
        <v>4</v>
      </c>
      <c r="B8" s="207" t="s">
        <v>464</v>
      </c>
      <c r="C8" s="207" t="s">
        <v>65</v>
      </c>
      <c r="D8" s="222" t="s">
        <v>397</v>
      </c>
      <c r="E8" s="220">
        <v>32567</v>
      </c>
      <c r="F8" s="221" t="s">
        <v>429</v>
      </c>
      <c r="G8" s="243" t="s">
        <v>445</v>
      </c>
      <c r="H8" s="222">
        <v>1</v>
      </c>
      <c r="I8" s="243" t="s">
        <v>75</v>
      </c>
      <c r="J8" s="223">
        <v>8</v>
      </c>
      <c r="K8" s="221">
        <v>2</v>
      </c>
      <c r="L8" s="228"/>
      <c r="M8" s="244"/>
      <c r="N8" s="207"/>
      <c r="O8" s="244"/>
      <c r="P8" s="244"/>
      <c r="Q8" s="245"/>
      <c r="R8" s="221" t="s">
        <v>449</v>
      </c>
      <c r="S8" s="243"/>
      <c r="T8" s="217"/>
      <c r="U8" s="217"/>
      <c r="V8" s="217"/>
      <c r="W8" s="217"/>
      <c r="X8" s="244"/>
      <c r="Y8" s="225" t="s">
        <v>466</v>
      </c>
      <c r="Z8" s="244"/>
    </row>
    <row r="9" spans="1:26" ht="63.75" thickBot="1" x14ac:dyDescent="0.3">
      <c r="A9" s="217">
        <v>5</v>
      </c>
      <c r="B9" s="207" t="s">
        <v>464</v>
      </c>
      <c r="C9" s="207" t="s">
        <v>65</v>
      </c>
      <c r="D9" s="222" t="s">
        <v>398</v>
      </c>
      <c r="E9" s="221" t="s">
        <v>415</v>
      </c>
      <c r="F9" s="221" t="s">
        <v>430</v>
      </c>
      <c r="G9" s="243" t="s">
        <v>445</v>
      </c>
      <c r="H9" s="222">
        <v>1</v>
      </c>
      <c r="I9" s="243" t="s">
        <v>75</v>
      </c>
      <c r="J9" s="223">
        <v>11</v>
      </c>
      <c r="K9" s="222" t="s">
        <v>180</v>
      </c>
      <c r="L9" s="243"/>
      <c r="M9" s="244"/>
      <c r="N9" s="244"/>
      <c r="O9" s="244"/>
      <c r="P9" s="244"/>
      <c r="Q9" s="245"/>
      <c r="R9" s="221" t="s">
        <v>450</v>
      </c>
      <c r="S9" s="243"/>
      <c r="T9" s="217"/>
      <c r="U9" s="217"/>
      <c r="V9" s="217"/>
      <c r="W9" s="217"/>
      <c r="X9" s="244"/>
      <c r="Y9" s="225" t="s">
        <v>467</v>
      </c>
      <c r="Z9" s="244"/>
    </row>
    <row r="10" spans="1:26" ht="63.75" thickBot="1" x14ac:dyDescent="0.3">
      <c r="A10" s="217">
        <v>6</v>
      </c>
      <c r="B10" s="226" t="s">
        <v>464</v>
      </c>
      <c r="C10" s="207" t="s">
        <v>65</v>
      </c>
      <c r="D10" s="222" t="s">
        <v>399</v>
      </c>
      <c r="E10" s="220">
        <v>27854</v>
      </c>
      <c r="F10" s="221" t="s">
        <v>431</v>
      </c>
      <c r="G10" s="243" t="s">
        <v>445</v>
      </c>
      <c r="H10" s="222">
        <v>1</v>
      </c>
      <c r="I10" s="217" t="s">
        <v>75</v>
      </c>
      <c r="J10" s="223">
        <v>9</v>
      </c>
      <c r="K10" s="222">
        <v>2</v>
      </c>
      <c r="L10" s="226"/>
      <c r="M10" s="207"/>
      <c r="N10" s="215"/>
      <c r="O10" s="207"/>
      <c r="P10" s="226"/>
      <c r="Q10" s="227"/>
      <c r="R10" s="221" t="s">
        <v>451</v>
      </c>
      <c r="S10" s="217"/>
      <c r="T10" s="217"/>
      <c r="U10" s="217"/>
      <c r="V10" s="217"/>
      <c r="W10" s="217"/>
      <c r="X10" s="217"/>
      <c r="Y10" s="225" t="s">
        <v>468</v>
      </c>
      <c r="Z10" s="244"/>
    </row>
    <row r="11" spans="1:26" ht="63.75" thickBot="1" x14ac:dyDescent="0.3">
      <c r="A11" s="217">
        <v>7</v>
      </c>
      <c r="B11" s="207" t="s">
        <v>464</v>
      </c>
      <c r="C11" s="207" t="s">
        <v>65</v>
      </c>
      <c r="D11" s="222" t="s">
        <v>400</v>
      </c>
      <c r="E11" s="221" t="s">
        <v>416</v>
      </c>
      <c r="F11" s="221" t="s">
        <v>432</v>
      </c>
      <c r="G11" s="243" t="s">
        <v>445</v>
      </c>
      <c r="H11" s="222">
        <v>1</v>
      </c>
      <c r="I11" s="207" t="s">
        <v>75</v>
      </c>
      <c r="J11" s="223">
        <v>10</v>
      </c>
      <c r="K11" s="222">
        <v>2</v>
      </c>
      <c r="L11" s="213"/>
      <c r="M11" s="214"/>
      <c r="N11" s="213"/>
      <c r="O11" s="213"/>
      <c r="P11" s="213"/>
      <c r="Q11" s="216"/>
      <c r="R11" s="221" t="s">
        <v>452</v>
      </c>
      <c r="S11" s="228"/>
      <c r="T11" s="214"/>
      <c r="U11" s="217"/>
      <c r="V11" s="217"/>
      <c r="W11" s="217"/>
      <c r="X11" s="217"/>
      <c r="Y11" s="225" t="s">
        <v>469</v>
      </c>
      <c r="Z11" s="244"/>
    </row>
    <row r="12" spans="1:26" ht="63.75" thickBot="1" x14ac:dyDescent="0.3">
      <c r="A12" s="217">
        <v>8</v>
      </c>
      <c r="B12" s="207" t="s">
        <v>464</v>
      </c>
      <c r="C12" s="207" t="s">
        <v>65</v>
      </c>
      <c r="D12" s="222" t="s">
        <v>401</v>
      </c>
      <c r="E12" s="220">
        <v>26806</v>
      </c>
      <c r="F12" s="221" t="s">
        <v>433</v>
      </c>
      <c r="G12" s="243" t="s">
        <v>445</v>
      </c>
      <c r="H12" s="222">
        <v>1</v>
      </c>
      <c r="I12" s="243" t="s">
        <v>75</v>
      </c>
      <c r="J12" s="223">
        <v>8</v>
      </c>
      <c r="K12" s="222">
        <v>2</v>
      </c>
      <c r="L12" s="207"/>
      <c r="M12" s="229"/>
      <c r="N12" s="229"/>
      <c r="O12" s="207"/>
      <c r="P12" s="207"/>
      <c r="Q12" s="207"/>
      <c r="R12" s="221" t="s">
        <v>453</v>
      </c>
      <c r="S12" s="217"/>
      <c r="T12" s="217"/>
      <c r="U12" s="207"/>
      <c r="V12" s="217"/>
      <c r="W12" s="217"/>
      <c r="X12" s="207"/>
      <c r="Y12" s="225" t="s">
        <v>470</v>
      </c>
      <c r="Z12" s="244"/>
    </row>
    <row r="13" spans="1:26" ht="63.75" thickBot="1" x14ac:dyDescent="0.3">
      <c r="A13" s="217">
        <v>9</v>
      </c>
      <c r="B13" s="207" t="s">
        <v>464</v>
      </c>
      <c r="C13" s="207" t="s">
        <v>65</v>
      </c>
      <c r="D13" s="222" t="s">
        <v>402</v>
      </c>
      <c r="E13" s="220">
        <v>23970</v>
      </c>
      <c r="F13" s="221" t="s">
        <v>434</v>
      </c>
      <c r="G13" s="243" t="s">
        <v>445</v>
      </c>
      <c r="H13" s="222">
        <v>1</v>
      </c>
      <c r="I13" s="243" t="s">
        <v>75</v>
      </c>
      <c r="J13" s="223">
        <v>6</v>
      </c>
      <c r="K13" s="222">
        <v>2</v>
      </c>
      <c r="L13" s="244"/>
      <c r="M13" s="207"/>
      <c r="N13" s="244"/>
      <c r="O13" s="244"/>
      <c r="P13" s="244"/>
      <c r="Q13" s="244"/>
      <c r="R13" s="221" t="s">
        <v>454</v>
      </c>
      <c r="S13" s="244"/>
      <c r="T13" s="244"/>
      <c r="U13" s="244"/>
      <c r="V13" s="244"/>
      <c r="W13" s="244"/>
      <c r="X13" s="207"/>
      <c r="Y13" s="225" t="s">
        <v>559</v>
      </c>
      <c r="Z13" s="230"/>
    </row>
    <row r="14" spans="1:26" ht="63.75" thickBot="1" x14ac:dyDescent="0.3">
      <c r="A14" s="217">
        <v>10</v>
      </c>
      <c r="B14" s="207" t="s">
        <v>464</v>
      </c>
      <c r="C14" s="207" t="s">
        <v>65</v>
      </c>
      <c r="D14" s="222" t="s">
        <v>403</v>
      </c>
      <c r="E14" s="221" t="s">
        <v>417</v>
      </c>
      <c r="F14" s="221" t="s">
        <v>435</v>
      </c>
      <c r="G14" s="243" t="s">
        <v>445</v>
      </c>
      <c r="H14" s="222">
        <v>0.5</v>
      </c>
      <c r="I14" s="243" t="s">
        <v>75</v>
      </c>
      <c r="J14" s="223">
        <v>3</v>
      </c>
      <c r="K14" s="222" t="s">
        <v>180</v>
      </c>
      <c r="L14" s="244"/>
      <c r="M14" s="244"/>
      <c r="N14" s="244"/>
      <c r="O14" s="244"/>
      <c r="P14" s="244"/>
      <c r="Q14" s="244"/>
      <c r="R14" s="221" t="s">
        <v>424</v>
      </c>
      <c r="S14" s="244"/>
      <c r="T14" s="244"/>
      <c r="U14" s="244"/>
      <c r="V14" s="244"/>
      <c r="W14" s="207"/>
      <c r="X14" s="207"/>
      <c r="Y14" s="225" t="s">
        <v>471</v>
      </c>
      <c r="Z14" s="230"/>
    </row>
    <row r="15" spans="1:26" ht="63.75" thickBot="1" x14ac:dyDescent="0.3">
      <c r="A15" s="231">
        <v>11</v>
      </c>
      <c r="B15" s="207" t="s">
        <v>464</v>
      </c>
      <c r="C15" s="207" t="s">
        <v>65</v>
      </c>
      <c r="D15" s="222" t="s">
        <v>404</v>
      </c>
      <c r="E15" s="220">
        <v>35837</v>
      </c>
      <c r="F15" s="221" t="s">
        <v>435</v>
      </c>
      <c r="G15" s="243" t="s">
        <v>445</v>
      </c>
      <c r="H15" s="222">
        <v>5</v>
      </c>
      <c r="I15" s="243" t="s">
        <v>75</v>
      </c>
      <c r="J15" s="223">
        <v>1</v>
      </c>
      <c r="K15" s="222" t="s">
        <v>180</v>
      </c>
      <c r="L15" s="232"/>
      <c r="M15" s="232"/>
      <c r="N15" s="232"/>
      <c r="O15" s="233"/>
      <c r="P15" s="232"/>
      <c r="Q15" s="232"/>
      <c r="R15" s="224" t="s">
        <v>455</v>
      </c>
      <c r="S15" s="233"/>
      <c r="T15" s="234"/>
      <c r="U15" s="234"/>
      <c r="V15" s="235"/>
      <c r="W15" s="235"/>
      <c r="X15" s="234"/>
      <c r="Y15" s="236" t="s">
        <v>472</v>
      </c>
      <c r="Z15" s="237" t="s">
        <v>561</v>
      </c>
    </row>
    <row r="16" spans="1:26" ht="63.75" thickBot="1" x14ac:dyDescent="0.3">
      <c r="A16" s="238">
        <v>12</v>
      </c>
      <c r="B16" s="207" t="s">
        <v>464</v>
      </c>
      <c r="C16" s="207" t="s">
        <v>65</v>
      </c>
      <c r="D16" s="222" t="s">
        <v>405</v>
      </c>
      <c r="E16" s="221" t="s">
        <v>418</v>
      </c>
      <c r="F16" s="221" t="s">
        <v>436</v>
      </c>
      <c r="G16" s="243" t="s">
        <v>445</v>
      </c>
      <c r="H16" s="222">
        <v>1</v>
      </c>
      <c r="I16" s="217" t="s">
        <v>75</v>
      </c>
      <c r="J16" s="223">
        <v>33</v>
      </c>
      <c r="K16" s="239">
        <v>2</v>
      </c>
      <c r="L16" s="244"/>
      <c r="M16" s="244"/>
      <c r="N16" s="244"/>
      <c r="O16" s="244"/>
      <c r="P16" s="244"/>
      <c r="Q16" s="244"/>
      <c r="R16" s="240" t="s">
        <v>456</v>
      </c>
      <c r="S16" s="244"/>
      <c r="T16" s="244"/>
      <c r="U16" s="244"/>
      <c r="V16" s="244"/>
      <c r="W16" s="244"/>
      <c r="X16" s="244"/>
      <c r="Y16" s="240" t="s">
        <v>557</v>
      </c>
      <c r="Z16" s="244"/>
    </row>
    <row r="17" spans="1:26" ht="63.75" thickBot="1" x14ac:dyDescent="0.3">
      <c r="A17" s="238">
        <v>13</v>
      </c>
      <c r="B17" s="226" t="s">
        <v>464</v>
      </c>
      <c r="C17" s="207" t="s">
        <v>65</v>
      </c>
      <c r="D17" s="222" t="s">
        <v>406</v>
      </c>
      <c r="E17" s="221" t="s">
        <v>419</v>
      </c>
      <c r="F17" s="221" t="s">
        <v>437</v>
      </c>
      <c r="G17" s="243" t="s">
        <v>445</v>
      </c>
      <c r="H17" s="222">
        <v>1</v>
      </c>
      <c r="I17" s="207" t="s">
        <v>75</v>
      </c>
      <c r="J17" s="223">
        <v>31</v>
      </c>
      <c r="K17" s="239">
        <v>2</v>
      </c>
      <c r="L17" s="244"/>
      <c r="M17" s="244"/>
      <c r="N17" s="244"/>
      <c r="O17" s="244"/>
      <c r="P17" s="244"/>
      <c r="Q17" s="244"/>
      <c r="R17" s="240" t="s">
        <v>457</v>
      </c>
      <c r="S17" s="244"/>
      <c r="T17" s="244"/>
      <c r="U17" s="244"/>
      <c r="V17" s="244"/>
      <c r="W17" s="244"/>
      <c r="X17" s="244"/>
      <c r="Y17" s="240" t="s">
        <v>473</v>
      </c>
      <c r="Z17" s="244"/>
    </row>
    <row r="18" spans="1:26" ht="63.75" thickBot="1" x14ac:dyDescent="0.3">
      <c r="A18" s="238">
        <v>14</v>
      </c>
      <c r="B18" s="207" t="s">
        <v>464</v>
      </c>
      <c r="C18" s="207" t="s">
        <v>65</v>
      </c>
      <c r="D18" s="211" t="s">
        <v>407</v>
      </c>
      <c r="E18" s="221" t="s">
        <v>420</v>
      </c>
      <c r="F18" s="221" t="s">
        <v>438</v>
      </c>
      <c r="G18" s="243" t="s">
        <v>445</v>
      </c>
      <c r="H18" s="222">
        <v>1</v>
      </c>
      <c r="I18" s="243" t="s">
        <v>75</v>
      </c>
      <c r="J18" s="223">
        <v>11</v>
      </c>
      <c r="K18" s="239" t="s">
        <v>180</v>
      </c>
      <c r="L18" s="244"/>
      <c r="M18" s="244"/>
      <c r="N18" s="244"/>
      <c r="O18" s="244"/>
      <c r="P18" s="244"/>
      <c r="Q18" s="244"/>
      <c r="R18" s="240" t="s">
        <v>458</v>
      </c>
      <c r="S18" s="244"/>
      <c r="T18" s="244"/>
      <c r="U18" s="244"/>
      <c r="V18" s="244"/>
      <c r="W18" s="244"/>
      <c r="X18" s="244"/>
      <c r="Y18" s="240" t="s">
        <v>560</v>
      </c>
      <c r="Z18" s="244"/>
    </row>
    <row r="19" spans="1:26" ht="63.75" thickBot="1" x14ac:dyDescent="0.3">
      <c r="A19" s="238">
        <v>15</v>
      </c>
      <c r="B19" s="207" t="s">
        <v>464</v>
      </c>
      <c r="C19" s="207" t="s">
        <v>65</v>
      </c>
      <c r="D19" s="221" t="s">
        <v>408</v>
      </c>
      <c r="E19" s="221" t="s">
        <v>421</v>
      </c>
      <c r="F19" s="221" t="s">
        <v>439</v>
      </c>
      <c r="G19" s="243" t="s">
        <v>445</v>
      </c>
      <c r="H19" s="222">
        <v>1</v>
      </c>
      <c r="I19" s="243" t="s">
        <v>75</v>
      </c>
      <c r="J19" s="223">
        <v>6</v>
      </c>
      <c r="K19" s="239" t="s">
        <v>180</v>
      </c>
      <c r="L19" s="244"/>
      <c r="M19" s="244"/>
      <c r="N19" s="244"/>
      <c r="O19" s="244"/>
      <c r="P19" s="244"/>
      <c r="Q19" s="244"/>
      <c r="R19" s="240" t="s">
        <v>459</v>
      </c>
      <c r="S19" s="244"/>
      <c r="T19" s="244"/>
      <c r="U19" s="244"/>
      <c r="V19" s="244"/>
      <c r="W19" s="244"/>
      <c r="X19" s="244"/>
      <c r="Y19" s="240" t="s">
        <v>474</v>
      </c>
      <c r="Z19" s="244"/>
    </row>
    <row r="20" spans="1:26" ht="63.75" thickBot="1" x14ac:dyDescent="0.3">
      <c r="A20" s="238">
        <v>16</v>
      </c>
      <c r="B20" s="207" t="s">
        <v>464</v>
      </c>
      <c r="C20" s="207" t="s">
        <v>65</v>
      </c>
      <c r="D20" s="221" t="s">
        <v>409</v>
      </c>
      <c r="E20" s="221" t="s">
        <v>422</v>
      </c>
      <c r="F20" s="221" t="s">
        <v>440</v>
      </c>
      <c r="G20" s="243" t="s">
        <v>445</v>
      </c>
      <c r="H20" s="222">
        <v>1</v>
      </c>
      <c r="I20" s="243" t="s">
        <v>75</v>
      </c>
      <c r="J20" s="223">
        <v>11</v>
      </c>
      <c r="K20" s="239">
        <v>2</v>
      </c>
      <c r="L20" s="244"/>
      <c r="M20" s="244"/>
      <c r="N20" s="244"/>
      <c r="O20" s="244"/>
      <c r="P20" s="244"/>
      <c r="Q20" s="244"/>
      <c r="R20" s="240" t="s">
        <v>460</v>
      </c>
      <c r="S20" s="244"/>
      <c r="T20" s="244"/>
      <c r="U20" s="244"/>
      <c r="V20" s="244"/>
      <c r="W20" s="244"/>
      <c r="X20" s="244"/>
      <c r="Y20" s="240" t="s">
        <v>475</v>
      </c>
      <c r="Z20" s="244"/>
    </row>
    <row r="21" spans="1:26" ht="63.75" thickBot="1" x14ac:dyDescent="0.3">
      <c r="A21" s="238">
        <v>17</v>
      </c>
      <c r="B21" s="207" t="s">
        <v>464</v>
      </c>
      <c r="C21" s="207" t="s">
        <v>65</v>
      </c>
      <c r="D21" s="221" t="s">
        <v>410</v>
      </c>
      <c r="E21" s="220">
        <v>27300</v>
      </c>
      <c r="F21" s="221" t="s">
        <v>441</v>
      </c>
      <c r="G21" s="243" t="s">
        <v>445</v>
      </c>
      <c r="H21" s="222">
        <v>1</v>
      </c>
      <c r="I21" s="243" t="s">
        <v>75</v>
      </c>
      <c r="J21" s="223">
        <v>14</v>
      </c>
      <c r="K21" s="239">
        <v>1</v>
      </c>
      <c r="L21" s="244"/>
      <c r="M21" s="244"/>
      <c r="N21" s="244"/>
      <c r="O21" s="244"/>
      <c r="P21" s="244"/>
      <c r="Q21" s="244"/>
      <c r="R21" s="240" t="s">
        <v>461</v>
      </c>
      <c r="S21" s="244"/>
      <c r="T21" s="244"/>
      <c r="U21" s="244"/>
      <c r="V21" s="244"/>
      <c r="W21" s="244"/>
      <c r="X21" s="244"/>
      <c r="Y21" s="240" t="s">
        <v>476</v>
      </c>
      <c r="Z21" s="244"/>
    </row>
    <row r="22" spans="1:26" ht="63.75" thickBot="1" x14ac:dyDescent="0.3">
      <c r="A22" s="238">
        <v>18</v>
      </c>
      <c r="B22" s="207" t="s">
        <v>464</v>
      </c>
      <c r="C22" s="207" t="s">
        <v>65</v>
      </c>
      <c r="D22" s="221" t="s">
        <v>411</v>
      </c>
      <c r="E22" s="220">
        <v>28917</v>
      </c>
      <c r="F22" s="224" t="s">
        <v>444</v>
      </c>
      <c r="G22" s="243" t="s">
        <v>445</v>
      </c>
      <c r="H22" s="222">
        <v>1</v>
      </c>
      <c r="I22" s="217" t="s">
        <v>75</v>
      </c>
      <c r="J22" s="223">
        <v>10</v>
      </c>
      <c r="K22" s="239" t="s">
        <v>180</v>
      </c>
      <c r="L22" s="244"/>
      <c r="M22" s="244"/>
      <c r="N22" s="244"/>
      <c r="O22" s="244"/>
      <c r="P22" s="244"/>
      <c r="Q22" s="244"/>
      <c r="R22" s="240" t="s">
        <v>459</v>
      </c>
      <c r="S22" s="244"/>
      <c r="T22" s="244"/>
      <c r="U22" s="244"/>
      <c r="V22" s="244"/>
      <c r="W22" s="244"/>
      <c r="X22" s="244"/>
      <c r="Y22" s="240" t="s">
        <v>477</v>
      </c>
      <c r="Z22" s="244"/>
    </row>
    <row r="23" spans="1:26" ht="63.75" thickBot="1" x14ac:dyDescent="0.3">
      <c r="A23" s="238">
        <v>19</v>
      </c>
      <c r="B23" s="207" t="s">
        <v>464</v>
      </c>
      <c r="C23" s="207" t="s">
        <v>65</v>
      </c>
      <c r="D23" s="221" t="s">
        <v>412</v>
      </c>
      <c r="E23" s="221" t="s">
        <v>423</v>
      </c>
      <c r="F23" s="221" t="s">
        <v>442</v>
      </c>
      <c r="G23" s="243" t="s">
        <v>445</v>
      </c>
      <c r="H23" s="222">
        <v>1</v>
      </c>
      <c r="I23" s="243" t="s">
        <v>75</v>
      </c>
      <c r="J23" s="223">
        <v>5</v>
      </c>
      <c r="K23" s="239" t="s">
        <v>180</v>
      </c>
      <c r="L23" s="244"/>
      <c r="M23" s="244"/>
      <c r="N23" s="244"/>
      <c r="O23" s="244"/>
      <c r="P23" s="244"/>
      <c r="Q23" s="244"/>
      <c r="R23" s="240" t="s">
        <v>457</v>
      </c>
      <c r="S23" s="244"/>
      <c r="T23" s="244"/>
      <c r="U23" s="244"/>
      <c r="V23" s="244"/>
      <c r="W23" s="244"/>
      <c r="X23" s="244"/>
      <c r="Y23" s="240" t="s">
        <v>478</v>
      </c>
      <c r="Z23" s="244"/>
    </row>
    <row r="24" spans="1:26" ht="63.75" thickBot="1" x14ac:dyDescent="0.3">
      <c r="A24" s="238">
        <v>20</v>
      </c>
      <c r="B24" s="226" t="s">
        <v>464</v>
      </c>
      <c r="C24" s="207" t="s">
        <v>65</v>
      </c>
      <c r="D24" s="221" t="s">
        <v>413</v>
      </c>
      <c r="E24" s="220">
        <v>29589</v>
      </c>
      <c r="F24" s="221" t="s">
        <v>443</v>
      </c>
      <c r="G24" s="243" t="s">
        <v>445</v>
      </c>
      <c r="H24" s="222">
        <v>1</v>
      </c>
      <c r="I24" s="217" t="s">
        <v>75</v>
      </c>
      <c r="J24" s="223">
        <v>4</v>
      </c>
      <c r="K24" s="239" t="s">
        <v>180</v>
      </c>
      <c r="L24" s="244"/>
      <c r="M24" s="244"/>
      <c r="N24" s="244"/>
      <c r="O24" s="244"/>
      <c r="P24" s="244"/>
      <c r="Q24" s="244"/>
      <c r="R24" s="240" t="s">
        <v>462</v>
      </c>
      <c r="S24" s="244"/>
      <c r="T24" s="244"/>
      <c r="U24" s="244"/>
      <c r="V24" s="244"/>
      <c r="W24" s="244"/>
      <c r="X24" s="244"/>
      <c r="Y24" s="240" t="s">
        <v>479</v>
      </c>
      <c r="Z24" s="244"/>
    </row>
    <row r="25" spans="1:26" ht="15.75" thickBot="1" x14ac:dyDescent="0.3">
      <c r="A25" s="77"/>
      <c r="B25" s="12"/>
      <c r="G25" s="83"/>
      <c r="Y25" s="162"/>
    </row>
    <row r="26" spans="1:26" ht="15.75" thickBot="1" x14ac:dyDescent="0.3">
      <c r="C26" s="287" t="str">
        <f>АӘД!$B$9</f>
        <v>Мекетеп директоры:                     Б. И. Буйрашева</v>
      </c>
      <c r="D26" s="287"/>
      <c r="E26" s="287"/>
      <c r="F26" s="287"/>
      <c r="G26" s="287"/>
      <c r="H26" s="287"/>
      <c r="I26" s="287"/>
      <c r="Y26" s="162"/>
    </row>
    <row r="27" spans="1:26" x14ac:dyDescent="0.25">
      <c r="C27" s="287"/>
      <c r="D27" s="287"/>
      <c r="E27" s="287"/>
      <c r="F27" s="287"/>
      <c r="G27" s="287"/>
      <c r="H27" s="287"/>
      <c r="I27" s="287"/>
    </row>
    <row r="28" spans="1:26" x14ac:dyDescent="0.25">
      <c r="C28" s="287"/>
      <c r="D28" s="287"/>
      <c r="E28" s="287"/>
      <c r="F28" s="287"/>
      <c r="G28" s="287"/>
      <c r="H28" s="287"/>
      <c r="I28" s="287"/>
    </row>
    <row r="29" spans="1:26" x14ac:dyDescent="0.25">
      <c r="C29" s="287"/>
      <c r="D29" s="287"/>
      <c r="E29" s="287"/>
      <c r="F29" s="287"/>
      <c r="G29" s="287"/>
      <c r="H29" s="287"/>
      <c r="I29" s="287"/>
    </row>
    <row r="30" spans="1:26" x14ac:dyDescent="0.25">
      <c r="C30" s="287"/>
      <c r="D30" s="287"/>
      <c r="E30" s="287"/>
      <c r="F30" s="287"/>
      <c r="G30" s="287"/>
      <c r="H30" s="287"/>
      <c r="I30" s="287"/>
    </row>
  </sheetData>
  <mergeCells count="22">
    <mergeCell ref="O2:P2"/>
    <mergeCell ref="S2:S3"/>
    <mergeCell ref="T2:W2"/>
    <mergeCell ref="X2:X3"/>
    <mergeCell ref="Y2:Y3"/>
    <mergeCell ref="Q2:Q3"/>
    <mergeCell ref="C26:I30"/>
    <mergeCell ref="Z2:Z3"/>
    <mergeCell ref="R2:R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M2:N2"/>
  </mergeCells>
  <hyperlinks>
    <hyperlink ref="Z5" r:id="rId1"/>
    <hyperlink ref="Z15" r:id="rId2"/>
  </hyperlinks>
  <pageMargins left="0.7" right="0.7" top="0.75" bottom="0.75" header="0.3" footer="0.3"/>
  <pageSetup paperSize="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34"/>
  <sheetViews>
    <sheetView zoomScale="86" zoomScaleNormal="86" workbookViewId="0">
      <pane xSplit="4" ySplit="6" topLeftCell="G7" activePane="bottomRight" state="frozen"/>
      <selection pane="topRight" activeCell="E1" sqref="E1"/>
      <selection pane="bottomLeft" activeCell="A7" sqref="A7"/>
      <selection pane="bottomRight" activeCell="S10" sqref="S10"/>
    </sheetView>
  </sheetViews>
  <sheetFormatPr defaultRowHeight="15" x14ac:dyDescent="0.25"/>
  <cols>
    <col min="1" max="1" width="6.28515625" customWidth="1"/>
    <col min="4" max="4" width="13.85546875" customWidth="1"/>
    <col min="6" max="6" width="14.42578125" customWidth="1"/>
    <col min="12" max="12" width="11.140625" customWidth="1"/>
    <col min="13" max="13" width="10.5703125" customWidth="1"/>
    <col min="14" max="14" width="11" customWidth="1"/>
    <col min="16" max="16" width="13.85546875" customWidth="1"/>
    <col min="17" max="17" width="11.7109375" customWidth="1"/>
    <col min="18" max="18" width="27.7109375" customWidth="1"/>
    <col min="19" max="19" width="31.28515625" customWidth="1"/>
  </cols>
  <sheetData>
    <row r="3" spans="1:26" x14ac:dyDescent="0.25">
      <c r="A3" s="250" t="s">
        <v>573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54" customHeight="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2" t="s">
        <v>21</v>
      </c>
      <c r="I4" s="25" t="s">
        <v>22</v>
      </c>
      <c r="J4" s="251" t="s">
        <v>5</v>
      </c>
      <c r="K4" s="251" t="s">
        <v>6</v>
      </c>
      <c r="L4" s="252" t="s">
        <v>59</v>
      </c>
      <c r="M4" s="257" t="s">
        <v>7</v>
      </c>
      <c r="N4" s="263"/>
      <c r="O4" s="251" t="s">
        <v>20</v>
      </c>
      <c r="P4" s="251"/>
      <c r="Q4" s="251" t="s">
        <v>8</v>
      </c>
      <c r="R4" s="252" t="s">
        <v>18</v>
      </c>
      <c r="S4" s="252" t="s">
        <v>17</v>
      </c>
      <c r="T4" s="251" t="s">
        <v>9</v>
      </c>
      <c r="U4" s="251"/>
      <c r="V4" s="251"/>
      <c r="W4" s="251"/>
      <c r="X4" s="252" t="s">
        <v>19</v>
      </c>
      <c r="Y4" s="252" t="s">
        <v>10</v>
      </c>
      <c r="Z4" s="269" t="s">
        <v>60</v>
      </c>
    </row>
    <row r="5" spans="1:26" ht="76.5" customHeight="1" x14ac:dyDescent="0.25">
      <c r="A5" s="251"/>
      <c r="B5" s="251"/>
      <c r="C5" s="251"/>
      <c r="D5" s="251"/>
      <c r="E5" s="251"/>
      <c r="F5" s="251"/>
      <c r="G5" s="251"/>
      <c r="H5" s="253"/>
      <c r="I5" s="26"/>
      <c r="J5" s="251"/>
      <c r="K5" s="251"/>
      <c r="L5" s="253"/>
      <c r="M5" s="27" t="s">
        <v>11</v>
      </c>
      <c r="N5" s="27" t="s">
        <v>12</v>
      </c>
      <c r="O5" s="27" t="s">
        <v>11</v>
      </c>
      <c r="P5" s="27" t="s">
        <v>12</v>
      </c>
      <c r="Q5" s="251"/>
      <c r="R5" s="271"/>
      <c r="S5" s="271"/>
      <c r="T5" s="27" t="s">
        <v>13</v>
      </c>
      <c r="U5" s="3" t="s">
        <v>14</v>
      </c>
      <c r="V5" s="3" t="s">
        <v>15</v>
      </c>
      <c r="W5" s="3" t="s">
        <v>16</v>
      </c>
      <c r="X5" s="253"/>
      <c r="Y5" s="253"/>
      <c r="Z5" s="269"/>
    </row>
    <row r="6" spans="1:26" x14ac:dyDescent="0.25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  <c r="K6" s="27">
        <v>11</v>
      </c>
      <c r="L6" s="27">
        <v>12</v>
      </c>
      <c r="M6" s="27">
        <v>13</v>
      </c>
      <c r="N6" s="27">
        <v>14</v>
      </c>
      <c r="O6" s="27">
        <v>15</v>
      </c>
      <c r="P6" s="27">
        <v>16</v>
      </c>
      <c r="Q6" s="27">
        <v>17</v>
      </c>
      <c r="R6" s="27">
        <v>18</v>
      </c>
      <c r="S6" s="27">
        <v>19</v>
      </c>
      <c r="T6" s="27">
        <v>20</v>
      </c>
      <c r="U6" s="27">
        <v>21</v>
      </c>
      <c r="V6" s="27">
        <v>22</v>
      </c>
      <c r="W6" s="6">
        <v>23</v>
      </c>
      <c r="X6" s="6">
        <v>24</v>
      </c>
      <c r="Y6" s="6">
        <v>25</v>
      </c>
      <c r="Z6" s="126">
        <v>26</v>
      </c>
    </row>
    <row r="7" spans="1:26" ht="123.75" customHeight="1" x14ac:dyDescent="0.25">
      <c r="A7" s="15">
        <v>1</v>
      </c>
      <c r="B7" s="15" t="s">
        <v>64</v>
      </c>
      <c r="C7" s="47" t="s">
        <v>65</v>
      </c>
      <c r="D7" s="80" t="s">
        <v>66</v>
      </c>
      <c r="E7" s="37">
        <v>24069</v>
      </c>
      <c r="F7" s="16" t="s">
        <v>67</v>
      </c>
      <c r="G7" s="16" t="s">
        <v>68</v>
      </c>
      <c r="H7" s="81">
        <v>22</v>
      </c>
      <c r="I7" s="24" t="s">
        <v>75</v>
      </c>
      <c r="J7" s="131">
        <v>30</v>
      </c>
      <c r="K7" s="15" t="s">
        <v>135</v>
      </c>
      <c r="L7" s="15"/>
      <c r="M7" s="131" t="s">
        <v>136</v>
      </c>
      <c r="N7" s="15"/>
      <c r="O7" s="15"/>
      <c r="P7" s="130"/>
      <c r="Q7" s="22"/>
      <c r="R7" s="131" t="s">
        <v>137</v>
      </c>
      <c r="S7" s="160" t="s">
        <v>490</v>
      </c>
      <c r="T7" s="130"/>
      <c r="U7" s="130"/>
      <c r="V7" s="22"/>
      <c r="W7" s="131" t="s">
        <v>138</v>
      </c>
      <c r="X7" s="130"/>
      <c r="Y7" s="97" t="s">
        <v>139</v>
      </c>
      <c r="Z7" s="108" t="s">
        <v>140</v>
      </c>
    </row>
    <row r="8" spans="1:26" ht="95.25" customHeight="1" x14ac:dyDescent="0.25">
      <c r="A8" s="15">
        <v>2</v>
      </c>
      <c r="B8" s="15" t="s">
        <v>57</v>
      </c>
      <c r="C8" s="47" t="s">
        <v>65</v>
      </c>
      <c r="D8" s="131" t="s">
        <v>141</v>
      </c>
      <c r="E8" s="79">
        <v>31104</v>
      </c>
      <c r="F8" s="131" t="s">
        <v>142</v>
      </c>
      <c r="G8" s="15" t="s">
        <v>68</v>
      </c>
      <c r="H8" s="131">
        <v>9</v>
      </c>
      <c r="I8" s="131" t="s">
        <v>75</v>
      </c>
      <c r="J8" s="131">
        <v>5</v>
      </c>
      <c r="K8" s="15" t="s">
        <v>488</v>
      </c>
      <c r="L8" s="15"/>
      <c r="M8" s="131"/>
      <c r="N8" s="15"/>
      <c r="O8" s="15"/>
      <c r="P8" s="131"/>
      <c r="Q8" s="22"/>
      <c r="R8" s="131" t="s">
        <v>143</v>
      </c>
      <c r="S8" s="160" t="s">
        <v>491</v>
      </c>
      <c r="T8" s="131"/>
      <c r="U8" s="131"/>
      <c r="V8" s="131"/>
      <c r="W8" s="131" t="s">
        <v>144</v>
      </c>
      <c r="X8" s="131"/>
      <c r="Y8" s="24" t="s">
        <v>154</v>
      </c>
      <c r="Z8" s="108" t="s">
        <v>155</v>
      </c>
    </row>
    <row r="9" spans="1:26" ht="96" customHeight="1" x14ac:dyDescent="0.25">
      <c r="A9" s="15">
        <v>3</v>
      </c>
      <c r="B9" s="15" t="s">
        <v>57</v>
      </c>
      <c r="C9" s="47" t="s">
        <v>65</v>
      </c>
      <c r="D9" s="131" t="s">
        <v>145</v>
      </c>
      <c r="E9" s="96">
        <v>34240</v>
      </c>
      <c r="F9" s="13" t="s">
        <v>146</v>
      </c>
      <c r="G9" s="15" t="s">
        <v>68</v>
      </c>
      <c r="H9" s="130">
        <v>22</v>
      </c>
      <c r="I9" s="130" t="s">
        <v>75</v>
      </c>
      <c r="J9" s="131">
        <v>4</v>
      </c>
      <c r="K9" s="15" t="s">
        <v>147</v>
      </c>
      <c r="L9" s="15"/>
      <c r="M9" s="15"/>
      <c r="N9" s="15"/>
      <c r="O9" s="15"/>
      <c r="P9" s="130"/>
      <c r="Q9" s="130"/>
      <c r="R9" s="131" t="s">
        <v>148</v>
      </c>
      <c r="S9" s="160" t="s">
        <v>491</v>
      </c>
      <c r="T9" s="130"/>
      <c r="U9" s="130"/>
      <c r="V9" s="130"/>
      <c r="W9" s="131" t="s">
        <v>149</v>
      </c>
      <c r="X9" s="130"/>
      <c r="Y9" s="97" t="s">
        <v>156</v>
      </c>
      <c r="Z9" s="108" t="s">
        <v>157</v>
      </c>
    </row>
    <row r="10" spans="1:26" ht="148.5" customHeight="1" x14ac:dyDescent="0.25">
      <c r="A10" s="15">
        <v>4</v>
      </c>
      <c r="B10" s="15" t="s">
        <v>57</v>
      </c>
      <c r="C10" s="47" t="s">
        <v>65</v>
      </c>
      <c r="D10" s="131" t="s">
        <v>150</v>
      </c>
      <c r="E10" s="96">
        <v>26167</v>
      </c>
      <c r="F10" s="131" t="s">
        <v>151</v>
      </c>
      <c r="G10" s="15" t="s">
        <v>68</v>
      </c>
      <c r="H10" s="130">
        <v>24</v>
      </c>
      <c r="I10" s="130" t="s">
        <v>75</v>
      </c>
      <c r="J10" s="131">
        <v>29</v>
      </c>
      <c r="K10" s="15" t="s">
        <v>85</v>
      </c>
      <c r="L10" s="15"/>
      <c r="M10" s="15"/>
      <c r="N10" s="15"/>
      <c r="O10" s="15"/>
      <c r="P10" s="130"/>
      <c r="Q10" s="130"/>
      <c r="R10" s="131" t="s">
        <v>152</v>
      </c>
      <c r="S10" s="160" t="s">
        <v>491</v>
      </c>
      <c r="T10" s="130"/>
      <c r="U10" s="130"/>
      <c r="V10" s="130"/>
      <c r="W10" s="131" t="s">
        <v>153</v>
      </c>
      <c r="X10" s="130"/>
      <c r="Y10" s="97" t="s">
        <v>158</v>
      </c>
      <c r="Z10" s="108" t="s">
        <v>159</v>
      </c>
    </row>
    <row r="11" spans="1:26" ht="50.25" customHeight="1" x14ac:dyDescent="0.25">
      <c r="C11" s="272" t="str">
        <f>баст!$C$19</f>
        <v>Мекетеп директоры:                  Б. И. Буйрашева</v>
      </c>
      <c r="D11" s="272"/>
      <c r="E11" s="272"/>
      <c r="F11" s="272"/>
      <c r="G11" s="272"/>
      <c r="H11" s="272"/>
      <c r="I11" s="272"/>
    </row>
    <row r="12" spans="1:26" ht="165.75" customHeight="1" x14ac:dyDescent="0.25"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</row>
    <row r="13" spans="1:26" ht="174" customHeight="1" x14ac:dyDescent="0.25"/>
    <row r="14" spans="1:26" x14ac:dyDescent="0.25">
      <c r="B14" s="270" t="s">
        <v>58</v>
      </c>
      <c r="C14" s="270"/>
      <c r="D14" s="270"/>
    </row>
    <row r="15" spans="1:26" x14ac:dyDescent="0.25">
      <c r="B15" s="270"/>
      <c r="C15" s="270"/>
      <c r="D15" s="270"/>
    </row>
    <row r="30" ht="94.5" customHeight="1" x14ac:dyDescent="0.25"/>
    <row r="34" ht="104.25" customHeight="1" x14ac:dyDescent="0.25"/>
  </sheetData>
  <mergeCells count="24">
    <mergeCell ref="C11:I11"/>
    <mergeCell ref="Y4:Y5"/>
    <mergeCell ref="K4:K5"/>
    <mergeCell ref="L4:L5"/>
    <mergeCell ref="M4:N4"/>
    <mergeCell ref="O4:P4"/>
    <mergeCell ref="Q4:Q5"/>
    <mergeCell ref="R4:R5"/>
    <mergeCell ref="Z4:Z5"/>
    <mergeCell ref="D12:P12"/>
    <mergeCell ref="B14:D15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S4:S5"/>
    <mergeCell ref="T4:W4"/>
    <mergeCell ref="X4:X5"/>
  </mergeCells>
  <hyperlinks>
    <hyperlink ref="Z7" r:id="rId1"/>
    <hyperlink ref="Z8" r:id="rId2"/>
    <hyperlink ref="Z10" r:id="rId3"/>
    <hyperlink ref="Z9" r:id="rId4"/>
  </hyperlinks>
  <pageMargins left="0.7" right="0.7" top="0.75" bottom="0.75" header="0.3" footer="0.3"/>
  <pageSetup paperSize="9" orientation="landscape" horizontalDpi="180" verticalDpi="18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3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3" sqref="A3:O3"/>
    </sheetView>
  </sheetViews>
  <sheetFormatPr defaultRowHeight="15" x14ac:dyDescent="0.25"/>
  <cols>
    <col min="1" max="1" width="5.28515625" customWidth="1"/>
    <col min="4" max="5" width="11.42578125" customWidth="1"/>
    <col min="6" max="6" width="16.85546875" customWidth="1"/>
    <col min="7" max="7" width="15.42578125" customWidth="1"/>
    <col min="15" max="15" width="15" customWidth="1"/>
    <col min="16" max="16" width="10.7109375" customWidth="1"/>
    <col min="18" max="18" width="17" customWidth="1"/>
    <col min="19" max="19" width="24.7109375" customWidth="1"/>
    <col min="25" max="25" width="10.42578125" bestFit="1" customWidth="1"/>
  </cols>
  <sheetData>
    <row r="3" spans="1:26" ht="15" customHeight="1" x14ac:dyDescent="0.25">
      <c r="A3" s="250" t="s">
        <v>580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</row>
    <row r="4" spans="1:26" ht="21" customHeight="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1" t="s">
        <v>21</v>
      </c>
      <c r="I4" s="112" t="s">
        <v>22</v>
      </c>
      <c r="J4" s="251" t="s">
        <v>5</v>
      </c>
      <c r="K4" s="251" t="s">
        <v>6</v>
      </c>
      <c r="L4" s="251" t="s">
        <v>59</v>
      </c>
      <c r="M4" s="251" t="s">
        <v>7</v>
      </c>
      <c r="N4" s="251"/>
      <c r="O4" s="251" t="s">
        <v>20</v>
      </c>
      <c r="P4" s="251"/>
      <c r="Q4" s="251" t="s">
        <v>8</v>
      </c>
      <c r="R4" s="251" t="s">
        <v>62</v>
      </c>
      <c r="S4" s="251" t="s">
        <v>63</v>
      </c>
      <c r="T4" s="251" t="s">
        <v>9</v>
      </c>
      <c r="U4" s="251"/>
      <c r="V4" s="251"/>
      <c r="W4" s="251"/>
      <c r="X4" s="251" t="s">
        <v>19</v>
      </c>
      <c r="Y4" s="251" t="s">
        <v>10</v>
      </c>
      <c r="Z4" s="273" t="s">
        <v>61</v>
      </c>
    </row>
    <row r="5" spans="1:26" ht="21" customHeight="1" x14ac:dyDescent="0.25">
      <c r="A5" s="251"/>
      <c r="B5" s="251"/>
      <c r="C5" s="251"/>
      <c r="D5" s="251"/>
      <c r="E5" s="251"/>
      <c r="F5" s="251"/>
      <c r="G5" s="251"/>
      <c r="H5" s="251"/>
      <c r="I5" s="112"/>
      <c r="J5" s="251"/>
      <c r="K5" s="251"/>
      <c r="L5" s="251"/>
      <c r="M5" s="112" t="s">
        <v>11</v>
      </c>
      <c r="N5" s="112" t="s">
        <v>12</v>
      </c>
      <c r="O5" s="112" t="s">
        <v>11</v>
      </c>
      <c r="P5" s="112" t="s">
        <v>12</v>
      </c>
      <c r="Q5" s="251"/>
      <c r="R5" s="275"/>
      <c r="S5" s="275"/>
      <c r="T5" s="112" t="s">
        <v>13</v>
      </c>
      <c r="U5" s="114" t="s">
        <v>14</v>
      </c>
      <c r="V5" s="114" t="s">
        <v>15</v>
      </c>
      <c r="W5" s="114" t="s">
        <v>16</v>
      </c>
      <c r="X5" s="251"/>
      <c r="Y5" s="251"/>
      <c r="Z5" s="274"/>
    </row>
    <row r="6" spans="1:26" x14ac:dyDescent="0.25">
      <c r="A6" s="112">
        <v>1</v>
      </c>
      <c r="B6" s="112">
        <v>2</v>
      </c>
      <c r="C6" s="112">
        <v>3</v>
      </c>
      <c r="D6" s="112">
        <v>4</v>
      </c>
      <c r="E6" s="112">
        <v>5</v>
      </c>
      <c r="F6" s="112">
        <v>6</v>
      </c>
      <c r="G6" s="112">
        <v>7</v>
      </c>
      <c r="H6" s="112">
        <v>8</v>
      </c>
      <c r="I6" s="112">
        <v>9</v>
      </c>
      <c r="J6" s="112">
        <v>10</v>
      </c>
      <c r="K6" s="112">
        <v>11</v>
      </c>
      <c r="L6" s="112">
        <v>12</v>
      </c>
      <c r="M6" s="112">
        <v>13</v>
      </c>
      <c r="N6" s="112">
        <v>14</v>
      </c>
      <c r="O6" s="112">
        <v>15</v>
      </c>
      <c r="P6" s="112">
        <v>16</v>
      </c>
      <c r="Q6" s="112">
        <v>17</v>
      </c>
      <c r="R6" s="112">
        <v>18</v>
      </c>
      <c r="S6" s="112">
        <v>19</v>
      </c>
      <c r="T6" s="112">
        <v>20</v>
      </c>
      <c r="U6" s="112">
        <v>21</v>
      </c>
      <c r="V6" s="112">
        <v>22</v>
      </c>
      <c r="W6" s="6">
        <v>23</v>
      </c>
      <c r="X6" s="6">
        <v>24</v>
      </c>
      <c r="Y6" s="6">
        <v>25</v>
      </c>
      <c r="Z6" s="7">
        <v>26</v>
      </c>
    </row>
    <row r="7" spans="1:26" ht="99.75" customHeight="1" x14ac:dyDescent="0.25">
      <c r="A7" s="15">
        <v>1</v>
      </c>
      <c r="B7" s="114" t="s">
        <v>64</v>
      </c>
      <c r="C7" s="41" t="s">
        <v>69</v>
      </c>
      <c r="D7" s="48" t="s">
        <v>71</v>
      </c>
      <c r="E7" s="105" t="s">
        <v>70</v>
      </c>
      <c r="F7" s="48" t="s">
        <v>72</v>
      </c>
      <c r="G7" s="48" t="s">
        <v>73</v>
      </c>
      <c r="H7" s="106" t="s">
        <v>493</v>
      </c>
      <c r="I7" s="106" t="s">
        <v>75</v>
      </c>
      <c r="J7" s="106" t="s">
        <v>74</v>
      </c>
      <c r="K7" s="105" t="s">
        <v>76</v>
      </c>
      <c r="L7" s="43"/>
      <c r="M7" s="48"/>
      <c r="N7" s="113"/>
      <c r="O7" s="114" t="s">
        <v>77</v>
      </c>
      <c r="P7" s="15"/>
      <c r="Q7" s="15" t="s">
        <v>78</v>
      </c>
      <c r="S7" s="125" t="s">
        <v>79</v>
      </c>
      <c r="T7" s="23"/>
      <c r="U7" s="22"/>
      <c r="V7" s="23"/>
      <c r="W7" s="23"/>
      <c r="X7" s="23"/>
      <c r="Y7" s="22" t="s">
        <v>80</v>
      </c>
      <c r="Z7" s="107" t="s">
        <v>81</v>
      </c>
    </row>
    <row r="8" spans="1:26" ht="63.75" customHeight="1" x14ac:dyDescent="0.25">
      <c r="A8" s="15">
        <v>2</v>
      </c>
      <c r="B8" s="114" t="s">
        <v>64</v>
      </c>
      <c r="C8" s="41" t="s">
        <v>69</v>
      </c>
      <c r="D8" s="15" t="s">
        <v>82</v>
      </c>
      <c r="E8" s="19">
        <v>24442</v>
      </c>
      <c r="F8" s="15" t="s">
        <v>83</v>
      </c>
      <c r="G8" s="15" t="s">
        <v>84</v>
      </c>
      <c r="H8" s="23">
        <v>32</v>
      </c>
      <c r="I8" s="23" t="s">
        <v>75</v>
      </c>
      <c r="J8" s="15">
        <v>30</v>
      </c>
      <c r="K8" s="15" t="s">
        <v>85</v>
      </c>
      <c r="L8" s="15"/>
      <c r="M8" s="15"/>
      <c r="N8" s="125"/>
      <c r="O8" s="15" t="s">
        <v>86</v>
      </c>
      <c r="P8" s="15"/>
      <c r="Q8" s="15"/>
      <c r="R8" s="15" t="s">
        <v>87</v>
      </c>
      <c r="S8" s="22" t="s">
        <v>88</v>
      </c>
      <c r="T8" s="23"/>
      <c r="U8" s="23"/>
      <c r="V8" s="23"/>
      <c r="W8" s="23"/>
      <c r="X8" s="23"/>
      <c r="Y8" s="22" t="s">
        <v>89</v>
      </c>
      <c r="Z8" s="107" t="s">
        <v>90</v>
      </c>
    </row>
    <row r="9" spans="1:26" ht="45" x14ac:dyDescent="0.25">
      <c r="A9" s="15">
        <v>3</v>
      </c>
      <c r="B9" s="15" t="s">
        <v>57</v>
      </c>
      <c r="C9" s="41" t="s">
        <v>69</v>
      </c>
      <c r="D9" s="15" t="s">
        <v>91</v>
      </c>
      <c r="E9" s="19">
        <v>29726</v>
      </c>
      <c r="F9" s="15" t="s">
        <v>92</v>
      </c>
      <c r="G9" s="15" t="s">
        <v>84</v>
      </c>
      <c r="H9" s="23">
        <v>28</v>
      </c>
      <c r="I9" s="23" t="s">
        <v>75</v>
      </c>
      <c r="J9" s="15">
        <v>11</v>
      </c>
      <c r="K9" s="15" t="s">
        <v>93</v>
      </c>
      <c r="L9" s="15"/>
      <c r="M9" s="15"/>
      <c r="N9" s="15"/>
      <c r="O9" s="15"/>
      <c r="P9" s="15"/>
      <c r="Q9" s="15"/>
      <c r="R9" s="23"/>
      <c r="S9" s="22"/>
      <c r="T9" s="23"/>
      <c r="U9" s="23"/>
      <c r="V9" s="23"/>
      <c r="W9" s="22"/>
      <c r="X9" s="23"/>
      <c r="Y9" s="22" t="s">
        <v>520</v>
      </c>
      <c r="Z9" s="178" t="s">
        <v>521</v>
      </c>
    </row>
    <row r="10" spans="1:26" ht="15" customHeight="1" x14ac:dyDescent="0.25">
      <c r="A10" s="264"/>
      <c r="B10" s="264"/>
      <c r="C10" s="264"/>
      <c r="D10" s="264"/>
      <c r="E10" s="264" t="s">
        <v>555</v>
      </c>
      <c r="F10" s="264"/>
      <c r="G10" s="264"/>
      <c r="H10" s="264"/>
      <c r="Z10" s="115"/>
    </row>
    <row r="11" spans="1:26" x14ac:dyDescent="0.25">
      <c r="A11" s="265"/>
      <c r="B11" s="265"/>
      <c r="C11" s="265"/>
      <c r="D11" s="265"/>
      <c r="E11" s="265"/>
      <c r="F11" s="265"/>
      <c r="G11" s="265"/>
      <c r="H11" s="265"/>
      <c r="Z11" s="115"/>
    </row>
    <row r="12" spans="1:26" x14ac:dyDescent="0.25">
      <c r="A12" s="265"/>
      <c r="B12" s="265"/>
      <c r="C12" s="265"/>
      <c r="D12" s="265"/>
      <c r="E12" s="265"/>
      <c r="F12" s="265"/>
      <c r="G12" s="265"/>
      <c r="H12" s="265"/>
      <c r="Z12" s="115"/>
    </row>
    <row r="13" spans="1:26" x14ac:dyDescent="0.25"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Z13" s="115"/>
    </row>
    <row r="14" spans="1:26" x14ac:dyDescent="0.25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Z14" s="115"/>
    </row>
    <row r="15" spans="1:26" x14ac:dyDescent="0.25">
      <c r="B15" s="262"/>
      <c r="C15" s="262"/>
      <c r="D15" s="262"/>
      <c r="E15" s="62"/>
      <c r="F15" s="62"/>
      <c r="G15" s="62"/>
      <c r="H15" s="62"/>
      <c r="I15" s="62"/>
      <c r="J15" s="62"/>
      <c r="K15" s="62"/>
      <c r="L15" s="62"/>
      <c r="M15" s="62"/>
      <c r="N15" s="62"/>
      <c r="Z15" s="115"/>
    </row>
    <row r="16" spans="1:26" x14ac:dyDescent="0.25">
      <c r="B16" s="262"/>
      <c r="C16" s="262"/>
      <c r="D16" s="262"/>
      <c r="E16" s="62"/>
      <c r="F16" s="62"/>
      <c r="G16" s="62"/>
      <c r="H16" s="62"/>
      <c r="I16" s="62"/>
      <c r="J16" s="62"/>
      <c r="K16" s="62"/>
      <c r="L16" s="62"/>
      <c r="M16" s="62"/>
      <c r="N16" s="62"/>
      <c r="Z16" s="115"/>
    </row>
    <row r="38" ht="15" customHeight="1" x14ac:dyDescent="0.25"/>
  </sheetData>
  <mergeCells count="25">
    <mergeCell ref="A10:D12"/>
    <mergeCell ref="E10:H12"/>
    <mergeCell ref="Q4:Q5"/>
    <mergeCell ref="Z4:Z5"/>
    <mergeCell ref="S4:S5"/>
    <mergeCell ref="T4:W4"/>
    <mergeCell ref="X4:X5"/>
    <mergeCell ref="Y4:Y5"/>
    <mergeCell ref="R4:R5"/>
    <mergeCell ref="B13:N13"/>
    <mergeCell ref="B15:D16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  <mergeCell ref="O4:P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59"/>
  <sheetViews>
    <sheetView workbookViewId="0">
      <pane xSplit="4" ySplit="6" topLeftCell="I7" activePane="bottomRight" state="frozen"/>
      <selection pane="topRight" activeCell="E1" sqref="E1"/>
      <selection pane="bottomLeft" activeCell="A7" sqref="A7"/>
      <selection pane="bottomRight" activeCell="A3" sqref="A3:O3"/>
    </sheetView>
  </sheetViews>
  <sheetFormatPr defaultRowHeight="15" x14ac:dyDescent="0.25"/>
  <cols>
    <col min="1" max="1" width="5.85546875" customWidth="1"/>
    <col min="6" max="6" width="15.5703125" customWidth="1"/>
    <col min="7" max="7" width="13.7109375" customWidth="1"/>
    <col min="15" max="15" width="18.5703125" customWidth="1"/>
    <col min="18" max="18" width="13.28515625" customWidth="1"/>
    <col min="19" max="19" width="18.28515625" customWidth="1"/>
    <col min="25" max="25" width="10.42578125" bestFit="1" customWidth="1"/>
  </cols>
  <sheetData>
    <row r="3" spans="1:26" ht="15" customHeight="1" x14ac:dyDescent="0.25">
      <c r="A3" s="250" t="s">
        <v>579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</row>
    <row r="4" spans="1:26" ht="21" customHeight="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1" t="s">
        <v>21</v>
      </c>
      <c r="I4" s="112" t="s">
        <v>22</v>
      </c>
      <c r="J4" s="251" t="s">
        <v>5</v>
      </c>
      <c r="K4" s="251" t="s">
        <v>6</v>
      </c>
      <c r="L4" s="251" t="s">
        <v>59</v>
      </c>
      <c r="M4" s="251" t="s">
        <v>7</v>
      </c>
      <c r="N4" s="251"/>
      <c r="O4" s="251" t="s">
        <v>20</v>
      </c>
      <c r="P4" s="251"/>
      <c r="Q4" s="251" t="s">
        <v>8</v>
      </c>
      <c r="R4" s="251" t="s">
        <v>62</v>
      </c>
      <c r="S4" s="251" t="s">
        <v>63</v>
      </c>
      <c r="T4" s="251" t="s">
        <v>9</v>
      </c>
      <c r="U4" s="251"/>
      <c r="V4" s="251"/>
      <c r="W4" s="251"/>
      <c r="X4" s="251" t="s">
        <v>19</v>
      </c>
      <c r="Y4" s="251" t="s">
        <v>10</v>
      </c>
      <c r="Z4" s="251" t="s">
        <v>61</v>
      </c>
    </row>
    <row r="5" spans="1:26" ht="31.5" x14ac:dyDescent="0.25">
      <c r="A5" s="251"/>
      <c r="B5" s="251"/>
      <c r="C5" s="251"/>
      <c r="D5" s="251"/>
      <c r="E5" s="251"/>
      <c r="F5" s="251"/>
      <c r="G5" s="251"/>
      <c r="H5" s="251"/>
      <c r="I5" s="112"/>
      <c r="J5" s="251"/>
      <c r="K5" s="251"/>
      <c r="L5" s="251"/>
      <c r="M5" s="112" t="s">
        <v>11</v>
      </c>
      <c r="N5" s="112" t="s">
        <v>12</v>
      </c>
      <c r="O5" s="112" t="s">
        <v>11</v>
      </c>
      <c r="P5" s="112" t="s">
        <v>12</v>
      </c>
      <c r="Q5" s="251"/>
      <c r="R5" s="248"/>
      <c r="S5" s="248"/>
      <c r="T5" s="112" t="s">
        <v>13</v>
      </c>
      <c r="U5" s="114" t="s">
        <v>14</v>
      </c>
      <c r="V5" s="114" t="s">
        <v>15</v>
      </c>
      <c r="W5" s="114" t="s">
        <v>16</v>
      </c>
      <c r="X5" s="251"/>
      <c r="Y5" s="251"/>
      <c r="Z5" s="251"/>
    </row>
    <row r="6" spans="1:26" ht="17.25" customHeight="1" x14ac:dyDescent="0.25">
      <c r="A6" s="112">
        <v>1</v>
      </c>
      <c r="B6" s="112">
        <v>2</v>
      </c>
      <c r="C6" s="112">
        <v>3</v>
      </c>
      <c r="D6" s="112">
        <v>4</v>
      </c>
      <c r="E6" s="112">
        <v>5</v>
      </c>
      <c r="F6" s="112">
        <v>6</v>
      </c>
      <c r="G6" s="112">
        <v>7</v>
      </c>
      <c r="H6" s="112">
        <v>8</v>
      </c>
      <c r="I6" s="112">
        <v>9</v>
      </c>
      <c r="J6" s="112">
        <v>10</v>
      </c>
      <c r="K6" s="112">
        <v>11</v>
      </c>
      <c r="L6" s="112">
        <v>12</v>
      </c>
      <c r="M6" s="112">
        <v>13</v>
      </c>
      <c r="N6" s="112">
        <v>14</v>
      </c>
      <c r="O6" s="112">
        <v>15</v>
      </c>
      <c r="P6" s="112">
        <v>16</v>
      </c>
      <c r="Q6" s="112">
        <v>17</v>
      </c>
      <c r="R6" s="112">
        <v>18</v>
      </c>
      <c r="S6" s="112">
        <v>19</v>
      </c>
      <c r="T6" s="112">
        <v>20</v>
      </c>
      <c r="U6" s="112">
        <v>21</v>
      </c>
      <c r="V6" s="112">
        <v>22</v>
      </c>
      <c r="W6" s="112">
        <v>23</v>
      </c>
      <c r="X6" s="112">
        <v>24</v>
      </c>
      <c r="Y6" s="112">
        <v>25</v>
      </c>
      <c r="Z6" s="114">
        <v>26</v>
      </c>
    </row>
    <row r="7" spans="1:26" ht="110.25" customHeight="1" x14ac:dyDescent="0.25">
      <c r="A7" s="15">
        <v>1</v>
      </c>
      <c r="B7" s="125" t="s">
        <v>57</v>
      </c>
      <c r="C7" s="125" t="s">
        <v>94</v>
      </c>
      <c r="D7" s="125" t="s">
        <v>95</v>
      </c>
      <c r="E7" s="14">
        <v>27967</v>
      </c>
      <c r="F7" s="125" t="s">
        <v>96</v>
      </c>
      <c r="G7" s="125" t="s">
        <v>97</v>
      </c>
      <c r="H7" s="124">
        <v>24</v>
      </c>
      <c r="I7" s="16" t="s">
        <v>75</v>
      </c>
      <c r="J7" s="125">
        <v>18</v>
      </c>
      <c r="K7" s="125" t="s">
        <v>98</v>
      </c>
      <c r="L7" s="124"/>
      <c r="M7" s="125"/>
      <c r="N7" s="124"/>
      <c r="O7" s="124"/>
      <c r="P7" s="124"/>
      <c r="Q7" s="34"/>
      <c r="R7" s="125"/>
      <c r="S7" s="125" t="s">
        <v>99</v>
      </c>
      <c r="T7" s="124"/>
      <c r="U7" s="125">
        <v>2017</v>
      </c>
      <c r="V7" s="125"/>
      <c r="W7" s="125"/>
      <c r="X7" s="124"/>
      <c r="Y7" s="24" t="s">
        <v>126</v>
      </c>
      <c r="Z7" s="202" t="s">
        <v>125</v>
      </c>
    </row>
    <row r="8" spans="1:26" ht="114" customHeight="1" x14ac:dyDescent="0.25">
      <c r="A8" s="114">
        <v>2</v>
      </c>
      <c r="B8" s="125" t="s">
        <v>100</v>
      </c>
      <c r="C8" s="160" t="s">
        <v>94</v>
      </c>
      <c r="D8" s="13" t="s">
        <v>101</v>
      </c>
      <c r="E8" s="82">
        <v>29609</v>
      </c>
      <c r="F8" s="125" t="s">
        <v>102</v>
      </c>
      <c r="G8" s="13" t="s">
        <v>107</v>
      </c>
      <c r="H8" s="124">
        <v>28</v>
      </c>
      <c r="I8" s="16" t="s">
        <v>75</v>
      </c>
      <c r="J8" s="125">
        <v>18</v>
      </c>
      <c r="K8" s="125" t="s">
        <v>203</v>
      </c>
      <c r="L8" s="124"/>
      <c r="M8" s="124"/>
      <c r="N8" s="125"/>
      <c r="O8" s="160" t="s">
        <v>103</v>
      </c>
      <c r="P8" s="124"/>
      <c r="Q8" s="34"/>
      <c r="R8" s="125" t="s">
        <v>104</v>
      </c>
      <c r="S8" s="125" t="s">
        <v>99</v>
      </c>
      <c r="T8" s="124"/>
      <c r="U8" s="125"/>
      <c r="V8" s="125"/>
      <c r="W8" s="125">
        <v>2012</v>
      </c>
      <c r="X8" s="124"/>
      <c r="Y8" s="125" t="s">
        <v>127</v>
      </c>
      <c r="Z8" s="202" t="s">
        <v>128</v>
      </c>
    </row>
    <row r="9" spans="1:26" ht="104.25" customHeight="1" x14ac:dyDescent="0.25">
      <c r="A9" s="114">
        <v>3</v>
      </c>
      <c r="B9" s="125" t="s">
        <v>57</v>
      </c>
      <c r="C9" s="160" t="s">
        <v>94</v>
      </c>
      <c r="D9" s="13" t="s">
        <v>105</v>
      </c>
      <c r="E9" s="82">
        <v>31437</v>
      </c>
      <c r="F9" s="125" t="s">
        <v>106</v>
      </c>
      <c r="G9" s="13" t="s">
        <v>107</v>
      </c>
      <c r="H9" s="124">
        <v>9</v>
      </c>
      <c r="I9" s="16" t="s">
        <v>75</v>
      </c>
      <c r="J9" s="125">
        <v>11</v>
      </c>
      <c r="K9" s="125" t="s">
        <v>108</v>
      </c>
      <c r="L9" s="124"/>
      <c r="M9" s="124"/>
      <c r="N9" s="124"/>
      <c r="O9" s="124"/>
      <c r="P9" s="124"/>
      <c r="Q9" s="34"/>
      <c r="R9" s="125"/>
      <c r="S9" s="125" t="s">
        <v>99</v>
      </c>
      <c r="T9" s="124"/>
      <c r="U9" s="125"/>
      <c r="V9" s="125"/>
      <c r="W9" s="125"/>
      <c r="X9" s="124"/>
      <c r="Y9" s="125">
        <v>87781734786</v>
      </c>
      <c r="Z9" s="202" t="s">
        <v>130</v>
      </c>
    </row>
    <row r="10" spans="1:26" ht="126" customHeight="1" x14ac:dyDescent="0.25">
      <c r="A10" s="114">
        <v>4</v>
      </c>
      <c r="B10" s="125" t="s">
        <v>100</v>
      </c>
      <c r="C10" s="160" t="s">
        <v>94</v>
      </c>
      <c r="D10" s="13" t="s">
        <v>109</v>
      </c>
      <c r="E10" s="82" t="s">
        <v>110</v>
      </c>
      <c r="F10" s="125" t="s">
        <v>111</v>
      </c>
      <c r="G10" s="13" t="s">
        <v>97</v>
      </c>
      <c r="H10" s="124">
        <v>20</v>
      </c>
      <c r="I10" s="16" t="s">
        <v>75</v>
      </c>
      <c r="J10" s="125">
        <v>7</v>
      </c>
      <c r="K10" s="125" t="s">
        <v>112</v>
      </c>
      <c r="L10" s="124"/>
      <c r="M10" s="124"/>
      <c r="N10" s="124"/>
      <c r="O10" s="124"/>
      <c r="P10" s="124"/>
      <c r="Q10" s="35"/>
      <c r="R10" s="125" t="s">
        <v>113</v>
      </c>
      <c r="S10" s="125" t="s">
        <v>99</v>
      </c>
      <c r="T10" s="124"/>
      <c r="U10" s="125"/>
      <c r="V10" s="125"/>
      <c r="W10" s="125"/>
      <c r="X10" s="124"/>
      <c r="Y10" s="125">
        <v>77711551704</v>
      </c>
      <c r="Z10" s="202" t="s">
        <v>129</v>
      </c>
    </row>
    <row r="11" spans="1:26" ht="80.25" customHeight="1" x14ac:dyDescent="0.25">
      <c r="A11" s="114">
        <v>5</v>
      </c>
      <c r="B11" s="125" t="s">
        <v>100</v>
      </c>
      <c r="C11" s="160" t="s">
        <v>94</v>
      </c>
      <c r="D11" s="13" t="s">
        <v>114</v>
      </c>
      <c r="E11" s="82" t="s">
        <v>115</v>
      </c>
      <c r="F11" s="125" t="s">
        <v>116</v>
      </c>
      <c r="G11" s="125" t="s">
        <v>117</v>
      </c>
      <c r="H11" s="124"/>
      <c r="I11" s="34" t="s">
        <v>75</v>
      </c>
      <c r="J11" s="125"/>
      <c r="K11" s="125" t="s">
        <v>118</v>
      </c>
      <c r="L11" s="124"/>
      <c r="M11" s="125"/>
      <c r="N11" s="125"/>
      <c r="O11" s="124"/>
      <c r="P11" s="124"/>
      <c r="Q11" s="35"/>
      <c r="R11" s="125"/>
      <c r="S11" s="34"/>
      <c r="T11" s="124"/>
      <c r="U11" s="125"/>
      <c r="V11" s="125"/>
      <c r="W11" s="125"/>
      <c r="X11" s="124"/>
      <c r="Y11" s="125">
        <v>87786846979</v>
      </c>
      <c r="Z11" s="202" t="s">
        <v>131</v>
      </c>
    </row>
    <row r="12" spans="1:26" ht="101.25" customHeight="1" x14ac:dyDescent="0.25">
      <c r="A12" s="114">
        <v>6</v>
      </c>
      <c r="B12" s="125" t="s">
        <v>100</v>
      </c>
      <c r="C12" s="160" t="s">
        <v>94</v>
      </c>
      <c r="D12" s="125" t="s">
        <v>119</v>
      </c>
      <c r="E12" s="14">
        <v>32575</v>
      </c>
      <c r="F12" s="125" t="s">
        <v>120</v>
      </c>
      <c r="G12" s="125" t="s">
        <v>117</v>
      </c>
      <c r="H12" s="42">
        <v>13</v>
      </c>
      <c r="I12" s="34" t="s">
        <v>75</v>
      </c>
      <c r="J12" s="125">
        <v>2</v>
      </c>
      <c r="K12" s="125" t="s">
        <v>124</v>
      </c>
      <c r="L12" s="124"/>
      <c r="M12" s="124"/>
      <c r="N12" s="124"/>
      <c r="O12" s="124"/>
      <c r="P12" s="124"/>
      <c r="Q12" s="35"/>
      <c r="R12" s="125"/>
      <c r="S12" s="34"/>
      <c r="T12" s="124"/>
      <c r="U12" s="125"/>
      <c r="V12" s="125"/>
      <c r="W12" s="125"/>
      <c r="X12" s="124"/>
      <c r="Y12" s="125" t="s">
        <v>132</v>
      </c>
      <c r="Z12" s="202" t="s">
        <v>133</v>
      </c>
    </row>
    <row r="13" spans="1:26" ht="114" customHeight="1" x14ac:dyDescent="0.25">
      <c r="A13" s="114">
        <v>7</v>
      </c>
      <c r="B13" s="125" t="s">
        <v>100</v>
      </c>
      <c r="C13" s="160" t="s">
        <v>94</v>
      </c>
      <c r="D13" s="125" t="s">
        <v>121</v>
      </c>
      <c r="E13" s="14">
        <v>31261</v>
      </c>
      <c r="F13" s="125" t="s">
        <v>122</v>
      </c>
      <c r="G13" s="125" t="s">
        <v>117</v>
      </c>
      <c r="H13" s="124">
        <v>21</v>
      </c>
      <c r="I13" s="34" t="s">
        <v>75</v>
      </c>
      <c r="J13" s="125">
        <v>11</v>
      </c>
      <c r="K13" s="125" t="s">
        <v>118</v>
      </c>
      <c r="L13" s="124"/>
      <c r="M13" s="124"/>
      <c r="N13" s="124"/>
      <c r="O13" s="124"/>
      <c r="P13" s="124"/>
      <c r="Q13" s="35"/>
      <c r="R13" s="125" t="s">
        <v>123</v>
      </c>
      <c r="S13" s="203" t="s">
        <v>565</v>
      </c>
      <c r="T13" s="124"/>
      <c r="U13" s="125"/>
      <c r="V13" s="125"/>
      <c r="W13" s="125"/>
      <c r="X13" s="124"/>
      <c r="Y13" s="125">
        <v>87754623352</v>
      </c>
      <c r="Z13" s="202" t="s">
        <v>134</v>
      </c>
    </row>
    <row r="14" spans="1:26" x14ac:dyDescent="0.25">
      <c r="E14" s="276" t="str">
        <f>РКШ!$E$10</f>
        <v>Мекетеп директоры:                     Б. И. Буйрашева</v>
      </c>
      <c r="F14" s="276"/>
      <c r="G14" s="276"/>
      <c r="H14" s="276"/>
      <c r="I14" s="276"/>
      <c r="J14" s="276"/>
      <c r="K14" s="276"/>
    </row>
    <row r="15" spans="1:26" x14ac:dyDescent="0.25">
      <c r="B15" s="118"/>
      <c r="C15" s="118"/>
      <c r="D15" s="118"/>
      <c r="E15" s="277"/>
      <c r="F15" s="277"/>
      <c r="G15" s="277"/>
      <c r="H15" s="277"/>
      <c r="I15" s="277"/>
      <c r="J15" s="277"/>
      <c r="K15" s="277"/>
      <c r="L15" s="118"/>
      <c r="M15" s="118"/>
      <c r="N15" s="118"/>
    </row>
    <row r="16" spans="1:26" x14ac:dyDescent="0.25">
      <c r="B16" s="61"/>
      <c r="C16" s="61"/>
      <c r="D16" s="61"/>
      <c r="E16" s="277"/>
      <c r="F16" s="277"/>
      <c r="G16" s="277"/>
      <c r="H16" s="277"/>
      <c r="I16" s="277"/>
      <c r="J16" s="277"/>
      <c r="K16" s="277"/>
      <c r="L16" s="61"/>
      <c r="M16" s="61"/>
      <c r="N16" s="61"/>
    </row>
    <row r="17" spans="2:14" x14ac:dyDescent="0.25">
      <c r="B17" s="262"/>
      <c r="C17" s="262"/>
      <c r="D17" s="2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2:14" x14ac:dyDescent="0.25">
      <c r="B18" s="262"/>
      <c r="C18" s="262"/>
      <c r="D18" s="2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2:14" x14ac:dyDescent="0.25">
      <c r="B19" s="119"/>
      <c r="C19" s="119"/>
    </row>
    <row r="48" ht="40.5" customHeight="1" x14ac:dyDescent="0.25"/>
    <row r="59" ht="15" customHeight="1" x14ac:dyDescent="0.25"/>
  </sheetData>
  <mergeCells count="23">
    <mergeCell ref="B17:D18"/>
    <mergeCell ref="Z4:Z5"/>
    <mergeCell ref="S4:S5"/>
    <mergeCell ref="T4:W4"/>
    <mergeCell ref="X4:X5"/>
    <mergeCell ref="Y4:Y5"/>
    <mergeCell ref="K4:K5"/>
    <mergeCell ref="L4:L5"/>
    <mergeCell ref="M4:N4"/>
    <mergeCell ref="O4:P4"/>
    <mergeCell ref="Q4:Q5"/>
    <mergeCell ref="R4:R5"/>
    <mergeCell ref="E14:K16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</mergeCells>
  <hyperlinks>
    <hyperlink ref="Z7" r:id="rId1"/>
    <hyperlink ref="Z8" r:id="rId2"/>
    <hyperlink ref="Z10" r:id="rId3"/>
    <hyperlink ref="Z9" r:id="rId4"/>
    <hyperlink ref="Z11" r:id="rId5"/>
    <hyperlink ref="Z12" r:id="rId6"/>
    <hyperlink ref="Z13" r:id="rId7"/>
  </hyperlinks>
  <pageMargins left="0.7" right="0.7" top="0.75" bottom="0.75" header="0.3" footer="0.3"/>
  <pageSetup paperSize="9" orientation="landscape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5"/>
  <sheetViews>
    <sheetView topLeftCell="A8" workbookViewId="0">
      <selection activeCell="A3" sqref="A3:O3"/>
    </sheetView>
  </sheetViews>
  <sheetFormatPr defaultRowHeight="15" x14ac:dyDescent="0.25"/>
  <cols>
    <col min="6" max="6" width="17" customWidth="1"/>
    <col min="18" max="18" width="15.7109375" customWidth="1"/>
    <col min="19" max="19" width="15.140625" customWidth="1"/>
    <col min="25" max="25" width="10.5703125" bestFit="1" customWidth="1"/>
  </cols>
  <sheetData>
    <row r="3" spans="1:26" x14ac:dyDescent="0.25">
      <c r="A3" s="250" t="s">
        <v>578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2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2" t="s">
        <v>21</v>
      </c>
      <c r="I4" s="127" t="s">
        <v>22</v>
      </c>
      <c r="J4" s="251" t="s">
        <v>5</v>
      </c>
      <c r="K4" s="251" t="s">
        <v>6</v>
      </c>
      <c r="L4" s="252" t="s">
        <v>59</v>
      </c>
      <c r="M4" s="257" t="s">
        <v>7</v>
      </c>
      <c r="N4" s="263"/>
      <c r="O4" s="251" t="s">
        <v>20</v>
      </c>
      <c r="P4" s="251"/>
      <c r="Q4" s="251" t="s">
        <v>8</v>
      </c>
      <c r="R4" s="252" t="s">
        <v>18</v>
      </c>
      <c r="S4" s="252" t="s">
        <v>17</v>
      </c>
      <c r="T4" s="251" t="s">
        <v>9</v>
      </c>
      <c r="U4" s="251"/>
      <c r="V4" s="251"/>
      <c r="W4" s="251"/>
      <c r="X4" s="252" t="s">
        <v>19</v>
      </c>
      <c r="Y4" s="252" t="s">
        <v>10</v>
      </c>
      <c r="Z4" s="251" t="s">
        <v>61</v>
      </c>
    </row>
    <row r="5" spans="1:26" ht="31.5" x14ac:dyDescent="0.25">
      <c r="A5" s="251"/>
      <c r="B5" s="251"/>
      <c r="C5" s="251"/>
      <c r="D5" s="251"/>
      <c r="E5" s="251"/>
      <c r="F5" s="251"/>
      <c r="G5" s="251"/>
      <c r="H5" s="253"/>
      <c r="I5" s="128"/>
      <c r="J5" s="251"/>
      <c r="K5" s="251"/>
      <c r="L5" s="253"/>
      <c r="M5" s="129" t="s">
        <v>11</v>
      </c>
      <c r="N5" s="129" t="s">
        <v>12</v>
      </c>
      <c r="O5" s="129" t="s">
        <v>11</v>
      </c>
      <c r="P5" s="129" t="s">
        <v>12</v>
      </c>
      <c r="Q5" s="251"/>
      <c r="R5" s="268"/>
      <c r="S5" s="268"/>
      <c r="T5" s="129" t="s">
        <v>13</v>
      </c>
      <c r="U5" s="131" t="s">
        <v>14</v>
      </c>
      <c r="V5" s="131" t="s">
        <v>15</v>
      </c>
      <c r="W5" s="131" t="s">
        <v>16</v>
      </c>
      <c r="X5" s="253"/>
      <c r="Y5" s="253"/>
      <c r="Z5" s="251"/>
    </row>
    <row r="6" spans="1:26" ht="15.75" thickBot="1" x14ac:dyDescent="0.3">
      <c r="A6" s="129">
        <v>1</v>
      </c>
      <c r="B6" s="129">
        <v>2</v>
      </c>
      <c r="C6" s="129">
        <v>3</v>
      </c>
      <c r="D6" s="129">
        <v>4</v>
      </c>
      <c r="E6" s="129">
        <v>5</v>
      </c>
      <c r="F6" s="129">
        <v>6</v>
      </c>
      <c r="G6" s="129">
        <v>7</v>
      </c>
      <c r="H6" s="129">
        <v>8</v>
      </c>
      <c r="I6" s="129">
        <v>9</v>
      </c>
      <c r="J6" s="129">
        <v>10</v>
      </c>
      <c r="K6" s="129">
        <v>11</v>
      </c>
      <c r="L6" s="129">
        <v>12</v>
      </c>
      <c r="M6" s="129">
        <v>13</v>
      </c>
      <c r="N6" s="129">
        <v>14</v>
      </c>
      <c r="O6" s="129">
        <v>15</v>
      </c>
      <c r="P6" s="129">
        <v>16</v>
      </c>
      <c r="Q6" s="129">
        <v>17</v>
      </c>
      <c r="R6" s="129">
        <v>18</v>
      </c>
      <c r="S6" s="129">
        <v>19</v>
      </c>
      <c r="T6" s="129">
        <v>20</v>
      </c>
      <c r="U6" s="129">
        <v>21</v>
      </c>
      <c r="V6" s="129">
        <v>22</v>
      </c>
      <c r="W6" s="6">
        <v>23</v>
      </c>
      <c r="X6" s="6">
        <v>24</v>
      </c>
      <c r="Y6" s="6">
        <v>25</v>
      </c>
      <c r="Z6" s="131">
        <v>26</v>
      </c>
    </row>
    <row r="7" spans="1:26" ht="147.75" customHeight="1" thickBot="1" x14ac:dyDescent="0.3">
      <c r="A7" s="129">
        <v>1</v>
      </c>
      <c r="B7" s="131" t="s">
        <v>100</v>
      </c>
      <c r="C7" s="131"/>
      <c r="D7" s="137" t="s">
        <v>182</v>
      </c>
      <c r="E7" s="137" t="s">
        <v>183</v>
      </c>
      <c r="F7" s="137" t="s">
        <v>184</v>
      </c>
      <c r="G7" s="13" t="s">
        <v>185</v>
      </c>
      <c r="H7" s="16">
        <v>25</v>
      </c>
      <c r="I7" s="13" t="s">
        <v>75</v>
      </c>
      <c r="J7" s="130">
        <v>34</v>
      </c>
      <c r="K7" s="13" t="s">
        <v>186</v>
      </c>
      <c r="M7" s="130"/>
      <c r="N7" s="130"/>
      <c r="O7" s="130"/>
      <c r="P7" s="131"/>
      <c r="Q7" s="130"/>
      <c r="R7" s="138" t="s">
        <v>187</v>
      </c>
      <c r="S7" s="160" t="s">
        <v>201</v>
      </c>
      <c r="T7" s="160"/>
      <c r="U7" s="13"/>
      <c r="V7" s="13" t="s">
        <v>188</v>
      </c>
      <c r="W7" s="13"/>
      <c r="X7" s="130"/>
      <c r="Y7" s="136">
        <v>87756930865</v>
      </c>
      <c r="Z7" s="139" t="s">
        <v>394</v>
      </c>
    </row>
    <row r="8" spans="1:26" ht="141" customHeight="1" thickBot="1" x14ac:dyDescent="0.3">
      <c r="A8" s="129">
        <v>2</v>
      </c>
      <c r="B8" s="131" t="s">
        <v>100</v>
      </c>
      <c r="C8" s="131"/>
      <c r="D8" s="140" t="s">
        <v>189</v>
      </c>
      <c r="E8" s="140" t="s">
        <v>190</v>
      </c>
      <c r="F8" s="140" t="s">
        <v>184</v>
      </c>
      <c r="G8" s="13" t="s">
        <v>191</v>
      </c>
      <c r="H8" s="16">
        <v>30</v>
      </c>
      <c r="I8" s="13" t="s">
        <v>75</v>
      </c>
      <c r="J8" s="130">
        <v>26</v>
      </c>
      <c r="K8" s="13" t="s">
        <v>192</v>
      </c>
      <c r="L8" s="141" t="s">
        <v>193</v>
      </c>
      <c r="M8" s="13" t="s">
        <v>194</v>
      </c>
      <c r="N8" s="13"/>
      <c r="O8" s="130"/>
      <c r="P8" s="52"/>
      <c r="Q8" s="130"/>
      <c r="R8" s="121" t="s">
        <v>195</v>
      </c>
      <c r="S8" s="160" t="s">
        <v>201</v>
      </c>
      <c r="T8" s="160"/>
      <c r="U8" s="13"/>
      <c r="V8" s="13" t="s">
        <v>196</v>
      </c>
      <c r="W8" s="13"/>
      <c r="X8" s="130"/>
      <c r="Y8" s="135">
        <v>87758572541</v>
      </c>
      <c r="Z8" s="157" t="s">
        <v>393</v>
      </c>
    </row>
    <row r="9" spans="1:26" ht="156" customHeight="1" thickBot="1" x14ac:dyDescent="0.3">
      <c r="A9" s="129">
        <v>3</v>
      </c>
      <c r="B9" s="131" t="s">
        <v>100</v>
      </c>
      <c r="C9" s="131"/>
      <c r="D9" s="140" t="s">
        <v>197</v>
      </c>
      <c r="E9" s="140" t="s">
        <v>198</v>
      </c>
      <c r="F9" s="140" t="s">
        <v>199</v>
      </c>
      <c r="G9" s="13" t="s">
        <v>191</v>
      </c>
      <c r="H9" s="16"/>
      <c r="I9" s="13" t="s">
        <v>75</v>
      </c>
      <c r="J9" s="130">
        <v>8</v>
      </c>
      <c r="K9" s="13" t="s">
        <v>200</v>
      </c>
      <c r="L9" s="7"/>
      <c r="M9" s="130"/>
      <c r="N9" s="130"/>
      <c r="O9" s="131"/>
      <c r="P9" s="131"/>
      <c r="Q9" s="130"/>
      <c r="R9" s="130"/>
      <c r="S9" s="131" t="s">
        <v>201</v>
      </c>
      <c r="U9" s="130"/>
      <c r="V9" s="130"/>
      <c r="W9" s="130"/>
      <c r="X9" s="131"/>
      <c r="Y9" s="130">
        <v>87785221472</v>
      </c>
      <c r="Z9" s="157" t="s">
        <v>524</v>
      </c>
    </row>
    <row r="10" spans="1:26" ht="56.25" customHeight="1" thickBot="1" x14ac:dyDescent="0.3">
      <c r="A10" s="130">
        <v>4</v>
      </c>
      <c r="B10" s="131" t="s">
        <v>100</v>
      </c>
      <c r="C10" s="131"/>
      <c r="D10" s="169" t="s">
        <v>209</v>
      </c>
      <c r="E10" s="142">
        <v>35787</v>
      </c>
      <c r="F10" s="140" t="s">
        <v>199</v>
      </c>
      <c r="G10" s="13" t="s">
        <v>202</v>
      </c>
      <c r="H10" s="16">
        <v>20</v>
      </c>
      <c r="I10" s="13" t="s">
        <v>75</v>
      </c>
      <c r="J10" s="130">
        <v>1</v>
      </c>
      <c r="K10" s="13" t="s">
        <v>118</v>
      </c>
      <c r="L10" s="7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1">
        <v>87781474143</v>
      </c>
      <c r="Z10" s="179" t="s">
        <v>523</v>
      </c>
    </row>
    <row r="11" spans="1:26" x14ac:dyDescent="0.25">
      <c r="E11" s="276" t="str">
        <f>РКШ!$E$10</f>
        <v>Мекетеп директоры:                     Б. И. Буйрашева</v>
      </c>
      <c r="F11" s="276"/>
      <c r="G11" s="276"/>
      <c r="H11" s="276"/>
      <c r="I11" s="276"/>
      <c r="J11" s="276"/>
      <c r="K11" s="276"/>
    </row>
    <row r="12" spans="1:26" x14ac:dyDescent="0.25">
      <c r="E12" s="277"/>
      <c r="F12" s="277"/>
      <c r="G12" s="277"/>
      <c r="H12" s="277"/>
      <c r="I12" s="277"/>
      <c r="J12" s="277"/>
      <c r="K12" s="277"/>
    </row>
    <row r="13" spans="1:26" ht="15" customHeight="1" x14ac:dyDescent="0.25">
      <c r="B13" s="262"/>
      <c r="C13" s="262"/>
      <c r="D13" s="262"/>
      <c r="E13" s="277"/>
      <c r="F13" s="277"/>
      <c r="G13" s="277"/>
      <c r="H13" s="277"/>
      <c r="I13" s="277"/>
      <c r="J13" s="277"/>
      <c r="K13" s="277"/>
    </row>
    <row r="14" spans="1:26" x14ac:dyDescent="0.25">
      <c r="B14" s="262"/>
      <c r="C14" s="262"/>
      <c r="D14" s="262"/>
    </row>
    <row r="15" spans="1:26" x14ac:dyDescent="0.25">
      <c r="B15" s="119"/>
      <c r="C15" s="119"/>
    </row>
  </sheetData>
  <mergeCells count="23">
    <mergeCell ref="E11:K13"/>
    <mergeCell ref="B13:D14"/>
    <mergeCell ref="R4:R5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  <mergeCell ref="O4:P4"/>
    <mergeCell ref="Z4:Z5"/>
    <mergeCell ref="Q4:Q5"/>
    <mergeCell ref="S4:S5"/>
    <mergeCell ref="T4:W4"/>
    <mergeCell ref="X4:X5"/>
    <mergeCell ref="Y4:Y5"/>
  </mergeCells>
  <hyperlinks>
    <hyperlink ref="Z8" r:id="rId1"/>
    <hyperlink ref="Z10" r:id="rId2"/>
    <hyperlink ref="Z9" r:id="rId3"/>
  </hyperlinks>
  <pageMargins left="0.7" right="0.7" top="0.75" bottom="0.75" header="0.3" footer="0.3"/>
  <pageSetup paperSize="9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1"/>
  <sheetViews>
    <sheetView topLeftCell="D1" workbookViewId="0">
      <selection activeCell="Z7" sqref="Z7"/>
    </sheetView>
  </sheetViews>
  <sheetFormatPr defaultRowHeight="15" x14ac:dyDescent="0.25"/>
  <cols>
    <col min="19" max="19" width="13.85546875" customWidth="1"/>
  </cols>
  <sheetData>
    <row r="3" spans="1:26" x14ac:dyDescent="0.25">
      <c r="A3" s="250" t="s">
        <v>573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21" x14ac:dyDescent="0.25">
      <c r="A4" s="251" t="s">
        <v>0</v>
      </c>
      <c r="B4" s="251" t="s">
        <v>1</v>
      </c>
      <c r="C4" s="251" t="s">
        <v>2</v>
      </c>
      <c r="D4" s="251" t="s">
        <v>3</v>
      </c>
      <c r="E4" s="251" t="s">
        <v>23</v>
      </c>
      <c r="F4" s="251" t="s">
        <v>24</v>
      </c>
      <c r="G4" s="251" t="s">
        <v>4</v>
      </c>
      <c r="H4" s="252" t="s">
        <v>21</v>
      </c>
      <c r="I4" s="132" t="s">
        <v>22</v>
      </c>
      <c r="J4" s="251" t="s">
        <v>5</v>
      </c>
      <c r="K4" s="251" t="s">
        <v>6</v>
      </c>
      <c r="L4" s="252" t="s">
        <v>59</v>
      </c>
      <c r="M4" s="257" t="s">
        <v>7</v>
      </c>
      <c r="N4" s="263"/>
      <c r="O4" s="251" t="s">
        <v>20</v>
      </c>
      <c r="P4" s="251"/>
      <c r="Q4" s="251" t="s">
        <v>8</v>
      </c>
      <c r="R4" s="252" t="s">
        <v>18</v>
      </c>
      <c r="S4" s="252" t="s">
        <v>17</v>
      </c>
      <c r="T4" s="251" t="s">
        <v>9</v>
      </c>
      <c r="U4" s="251"/>
      <c r="V4" s="251"/>
      <c r="W4" s="251"/>
      <c r="X4" s="252" t="s">
        <v>19</v>
      </c>
      <c r="Y4" s="252" t="s">
        <v>10</v>
      </c>
      <c r="Z4" s="266" t="s">
        <v>60</v>
      </c>
    </row>
    <row r="5" spans="1:26" ht="31.5" x14ac:dyDescent="0.25">
      <c r="A5" s="251"/>
      <c r="B5" s="251"/>
      <c r="C5" s="251"/>
      <c r="D5" s="251"/>
      <c r="E5" s="251"/>
      <c r="F5" s="251"/>
      <c r="G5" s="251"/>
      <c r="H5" s="253"/>
      <c r="I5" s="133"/>
      <c r="J5" s="251"/>
      <c r="K5" s="251"/>
      <c r="L5" s="253"/>
      <c r="M5" s="134" t="s">
        <v>11</v>
      </c>
      <c r="N5" s="134" t="s">
        <v>12</v>
      </c>
      <c r="O5" s="134" t="s">
        <v>11</v>
      </c>
      <c r="P5" s="134" t="s">
        <v>12</v>
      </c>
      <c r="Q5" s="251"/>
      <c r="R5" s="268"/>
      <c r="S5" s="268"/>
      <c r="T5" s="134" t="s">
        <v>13</v>
      </c>
      <c r="U5" s="136" t="s">
        <v>14</v>
      </c>
      <c r="V5" s="136" t="s">
        <v>15</v>
      </c>
      <c r="W5" s="136" t="s">
        <v>16</v>
      </c>
      <c r="X5" s="253"/>
      <c r="Y5" s="253"/>
      <c r="Z5" s="267"/>
    </row>
    <row r="6" spans="1:26" x14ac:dyDescent="0.25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134">
        <v>6</v>
      </c>
      <c r="G6" s="134">
        <v>7</v>
      </c>
      <c r="H6" s="134">
        <v>8</v>
      </c>
      <c r="I6" s="134">
        <v>9</v>
      </c>
      <c r="J6" s="134">
        <v>10</v>
      </c>
      <c r="K6" s="134">
        <v>11</v>
      </c>
      <c r="L6" s="134">
        <v>12</v>
      </c>
      <c r="M6" s="134">
        <v>13</v>
      </c>
      <c r="N6" s="134">
        <v>14</v>
      </c>
      <c r="O6" s="134">
        <v>15</v>
      </c>
      <c r="P6" s="134">
        <v>16</v>
      </c>
      <c r="Q6" s="134">
        <v>17</v>
      </c>
      <c r="R6" s="134">
        <v>18</v>
      </c>
      <c r="S6" s="134">
        <v>19</v>
      </c>
      <c r="T6" s="134">
        <v>20</v>
      </c>
      <c r="U6" s="134">
        <v>21</v>
      </c>
      <c r="V6" s="134">
        <v>22</v>
      </c>
      <c r="W6" s="6">
        <v>23</v>
      </c>
      <c r="X6" s="6">
        <v>24</v>
      </c>
      <c r="Y6" s="6">
        <v>25</v>
      </c>
      <c r="Z6" s="7">
        <v>26</v>
      </c>
    </row>
    <row r="7" spans="1:26" ht="180" x14ac:dyDescent="0.25">
      <c r="A7" s="135">
        <v>1</v>
      </c>
      <c r="B7" s="136" t="s">
        <v>64</v>
      </c>
      <c r="C7" s="24" t="s">
        <v>65</v>
      </c>
      <c r="D7" s="92" t="s">
        <v>210</v>
      </c>
      <c r="E7" s="91" t="s">
        <v>211</v>
      </c>
      <c r="F7" s="201" t="s">
        <v>212</v>
      </c>
      <c r="G7" s="83" t="s">
        <v>213</v>
      </c>
      <c r="H7" s="84">
        <v>26</v>
      </c>
      <c r="I7" s="92" t="s">
        <v>75</v>
      </c>
      <c r="J7" s="85">
        <v>15</v>
      </c>
      <c r="K7" s="94" t="s">
        <v>15</v>
      </c>
      <c r="L7" s="90"/>
      <c r="M7" s="87"/>
      <c r="N7" s="87"/>
      <c r="O7" s="87"/>
      <c r="P7" s="87"/>
      <c r="Q7" s="89"/>
      <c r="R7" s="86" t="s">
        <v>525</v>
      </c>
      <c r="S7" s="203" t="s">
        <v>566</v>
      </c>
      <c r="T7" s="88"/>
      <c r="U7" s="88"/>
      <c r="V7" s="88"/>
      <c r="W7" s="88"/>
      <c r="X7" s="87"/>
      <c r="Y7" s="86">
        <v>87713462089</v>
      </c>
      <c r="Z7" s="108" t="s">
        <v>492</v>
      </c>
    </row>
    <row r="8" spans="1:26" x14ac:dyDescent="0.25">
      <c r="D8" s="276" t="str">
        <f>РКШ!$E$10</f>
        <v>Мекетеп директоры:                     Б. И. Буйрашева</v>
      </c>
      <c r="E8" s="276"/>
      <c r="F8" s="276"/>
      <c r="G8" s="276"/>
      <c r="H8" s="276"/>
      <c r="I8" s="276"/>
      <c r="J8" s="276"/>
    </row>
    <row r="9" spans="1:26" x14ac:dyDescent="0.25">
      <c r="D9" s="277"/>
      <c r="E9" s="277"/>
      <c r="F9" s="277"/>
      <c r="G9" s="277"/>
      <c r="H9" s="277"/>
      <c r="I9" s="277"/>
      <c r="J9" s="277"/>
    </row>
    <row r="10" spans="1:26" x14ac:dyDescent="0.25">
      <c r="D10" s="277"/>
      <c r="E10" s="277"/>
      <c r="F10" s="277"/>
      <c r="G10" s="277"/>
      <c r="H10" s="277"/>
      <c r="I10" s="277"/>
      <c r="J10" s="277"/>
    </row>
    <row r="11" spans="1:26" x14ac:dyDescent="0.25">
      <c r="D11" s="119"/>
      <c r="E11" s="119"/>
    </row>
  </sheetData>
  <mergeCells count="22">
    <mergeCell ref="O4:P4"/>
    <mergeCell ref="S4:S5"/>
    <mergeCell ref="T4:W4"/>
    <mergeCell ref="X4:X5"/>
    <mergeCell ref="Y4:Y5"/>
    <mergeCell ref="Q4:Q5"/>
    <mergeCell ref="D8:J10"/>
    <mergeCell ref="Z4:Z5"/>
    <mergeCell ref="R4:R5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</mergeCells>
  <hyperlinks>
    <hyperlink ref="Z7" r:id="rId1"/>
  </hyperlinks>
  <pageMargins left="0.7" right="0.7" top="0.75" bottom="0.75" header="0.3" footer="0.3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opLeftCell="D1" workbookViewId="0">
      <selection activeCell="Z5" sqref="Z5"/>
    </sheetView>
  </sheetViews>
  <sheetFormatPr defaultRowHeight="15" x14ac:dyDescent="0.25"/>
  <cols>
    <col min="19" max="19" width="17.5703125" customWidth="1"/>
  </cols>
  <sheetData>
    <row r="1" spans="1:26" x14ac:dyDescent="0.25">
      <c r="A1" s="250" t="s">
        <v>578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21" x14ac:dyDescent="0.25">
      <c r="A2" s="251" t="s">
        <v>0</v>
      </c>
      <c r="B2" s="251" t="s">
        <v>1</v>
      </c>
      <c r="C2" s="251" t="s">
        <v>2</v>
      </c>
      <c r="D2" s="251" t="s">
        <v>3</v>
      </c>
      <c r="E2" s="251" t="s">
        <v>23</v>
      </c>
      <c r="F2" s="251" t="s">
        <v>24</v>
      </c>
      <c r="G2" s="251" t="s">
        <v>4</v>
      </c>
      <c r="H2" s="252" t="s">
        <v>21</v>
      </c>
      <c r="I2" s="132" t="s">
        <v>22</v>
      </c>
      <c r="J2" s="251" t="s">
        <v>5</v>
      </c>
      <c r="K2" s="251" t="s">
        <v>6</v>
      </c>
      <c r="L2" s="252" t="s">
        <v>59</v>
      </c>
      <c r="M2" s="257" t="s">
        <v>7</v>
      </c>
      <c r="N2" s="263"/>
      <c r="O2" s="251" t="s">
        <v>20</v>
      </c>
      <c r="P2" s="251"/>
      <c r="Q2" s="251" t="s">
        <v>8</v>
      </c>
      <c r="R2" s="252" t="s">
        <v>18</v>
      </c>
      <c r="S2" s="252" t="s">
        <v>17</v>
      </c>
      <c r="T2" s="251" t="s">
        <v>9</v>
      </c>
      <c r="U2" s="251"/>
      <c r="V2" s="251"/>
      <c r="W2" s="251"/>
      <c r="X2" s="252" t="s">
        <v>19</v>
      </c>
      <c r="Y2" s="252" t="s">
        <v>10</v>
      </c>
      <c r="Z2" s="251" t="s">
        <v>61</v>
      </c>
    </row>
    <row r="3" spans="1:26" ht="31.5" x14ac:dyDescent="0.25">
      <c r="A3" s="251"/>
      <c r="B3" s="251"/>
      <c r="C3" s="251"/>
      <c r="D3" s="251"/>
      <c r="E3" s="251"/>
      <c r="F3" s="251"/>
      <c r="G3" s="251"/>
      <c r="H3" s="253"/>
      <c r="I3" s="133"/>
      <c r="J3" s="251"/>
      <c r="K3" s="251"/>
      <c r="L3" s="253"/>
      <c r="M3" s="134" t="s">
        <v>11</v>
      </c>
      <c r="N3" s="134" t="s">
        <v>12</v>
      </c>
      <c r="O3" s="134" t="s">
        <v>11</v>
      </c>
      <c r="P3" s="134" t="s">
        <v>12</v>
      </c>
      <c r="Q3" s="251"/>
      <c r="R3" s="268"/>
      <c r="S3" s="268"/>
      <c r="T3" s="134" t="s">
        <v>13</v>
      </c>
      <c r="U3" s="136" t="s">
        <v>14</v>
      </c>
      <c r="V3" s="136" t="s">
        <v>15</v>
      </c>
      <c r="W3" s="136" t="s">
        <v>16</v>
      </c>
      <c r="X3" s="253"/>
      <c r="Y3" s="253"/>
      <c r="Z3" s="251"/>
    </row>
    <row r="4" spans="1:26" x14ac:dyDescent="0.25">
      <c r="A4" s="134">
        <v>1</v>
      </c>
      <c r="B4" s="134">
        <v>2</v>
      </c>
      <c r="C4" s="134">
        <v>3</v>
      </c>
      <c r="D4" s="134">
        <v>4</v>
      </c>
      <c r="E4" s="134">
        <v>5</v>
      </c>
      <c r="F4" s="134">
        <v>6</v>
      </c>
      <c r="G4" s="134">
        <v>7</v>
      </c>
      <c r="H4" s="134">
        <v>8</v>
      </c>
      <c r="I4" s="134">
        <v>9</v>
      </c>
      <c r="J4" s="134">
        <v>10</v>
      </c>
      <c r="K4" s="134">
        <v>11</v>
      </c>
      <c r="L4" s="134">
        <v>12</v>
      </c>
      <c r="M4" s="134">
        <v>13</v>
      </c>
      <c r="N4" s="134">
        <v>14</v>
      </c>
      <c r="O4" s="134">
        <v>15</v>
      </c>
      <c r="P4" s="134">
        <v>16</v>
      </c>
      <c r="Q4" s="134">
        <v>17</v>
      </c>
      <c r="R4" s="134">
        <v>18</v>
      </c>
      <c r="S4" s="134">
        <v>19</v>
      </c>
      <c r="T4" s="134">
        <v>20</v>
      </c>
      <c r="U4" s="134">
        <v>21</v>
      </c>
      <c r="V4" s="134">
        <v>22</v>
      </c>
      <c r="W4" s="6">
        <v>23</v>
      </c>
      <c r="X4" s="6">
        <v>24</v>
      </c>
      <c r="Y4" s="6">
        <v>25</v>
      </c>
      <c r="Z4" s="136">
        <v>26</v>
      </c>
    </row>
    <row r="5" spans="1:26" ht="159" customHeight="1" x14ac:dyDescent="0.25">
      <c r="A5" s="134">
        <v>1</v>
      </c>
      <c r="B5" s="136" t="s">
        <v>100</v>
      </c>
      <c r="C5" s="136" t="s">
        <v>355</v>
      </c>
      <c r="D5" s="136" t="s">
        <v>348</v>
      </c>
      <c r="E5" s="14" t="s">
        <v>349</v>
      </c>
      <c r="F5" s="16" t="s">
        <v>350</v>
      </c>
      <c r="G5" s="16" t="s">
        <v>351</v>
      </c>
      <c r="H5" s="135">
        <v>18</v>
      </c>
      <c r="I5" s="135" t="s">
        <v>75</v>
      </c>
      <c r="J5" s="135">
        <v>20</v>
      </c>
      <c r="K5" s="136" t="s">
        <v>85</v>
      </c>
      <c r="L5" s="135"/>
      <c r="M5" s="135"/>
      <c r="N5" s="135"/>
      <c r="O5" s="135"/>
      <c r="P5" s="135"/>
      <c r="Q5" s="135"/>
      <c r="R5" s="136" t="s">
        <v>352</v>
      </c>
      <c r="S5" s="136" t="s">
        <v>353</v>
      </c>
      <c r="T5" s="135"/>
      <c r="U5" s="135"/>
      <c r="V5" s="135"/>
      <c r="W5" s="135"/>
      <c r="X5" s="135"/>
      <c r="Y5" s="136" t="s">
        <v>356</v>
      </c>
      <c r="Z5" s="108" t="s">
        <v>357</v>
      </c>
    </row>
    <row r="6" spans="1:26" ht="116.25" customHeight="1" x14ac:dyDescent="0.25">
      <c r="A6" s="134">
        <v>2</v>
      </c>
      <c r="B6" s="136" t="s">
        <v>100</v>
      </c>
      <c r="C6" s="136" t="s">
        <v>355</v>
      </c>
      <c r="D6" s="28" t="s">
        <v>568</v>
      </c>
      <c r="E6" s="17">
        <v>34984</v>
      </c>
      <c r="F6" s="136" t="s">
        <v>354</v>
      </c>
      <c r="G6" s="16" t="s">
        <v>351</v>
      </c>
      <c r="H6" s="135">
        <v>9</v>
      </c>
      <c r="I6" s="135" t="s">
        <v>75</v>
      </c>
      <c r="J6" s="135">
        <v>2</v>
      </c>
      <c r="K6" s="135" t="s">
        <v>118</v>
      </c>
      <c r="L6" s="135"/>
      <c r="M6" s="135"/>
      <c r="N6" s="135"/>
      <c r="O6" s="135"/>
      <c r="P6" s="135"/>
      <c r="Q6" s="135"/>
      <c r="R6" s="136" t="s">
        <v>517</v>
      </c>
      <c r="S6" s="136" t="s">
        <v>567</v>
      </c>
      <c r="T6" s="135"/>
      <c r="U6" s="135"/>
      <c r="V6" s="135"/>
      <c r="W6" s="135"/>
      <c r="X6" s="135"/>
      <c r="Y6" s="136" t="s">
        <v>358</v>
      </c>
      <c r="Z6" s="108" t="s">
        <v>359</v>
      </c>
    </row>
    <row r="7" spans="1:26" x14ac:dyDescent="0.25">
      <c r="D7" s="276" t="str">
        <f>РКШ!$E$10</f>
        <v>Мекетеп директоры:                     Б. И. Буйрашева</v>
      </c>
      <c r="E7" s="276"/>
      <c r="F7" s="276"/>
      <c r="G7" s="276"/>
      <c r="H7" s="276"/>
      <c r="I7" s="276"/>
      <c r="J7" s="276"/>
    </row>
    <row r="8" spans="1:26" x14ac:dyDescent="0.25">
      <c r="D8" s="277"/>
      <c r="E8" s="277"/>
      <c r="F8" s="277"/>
      <c r="G8" s="277"/>
      <c r="H8" s="277"/>
      <c r="I8" s="277"/>
      <c r="J8" s="277"/>
    </row>
    <row r="9" spans="1:26" x14ac:dyDescent="0.25">
      <c r="D9" s="277"/>
      <c r="E9" s="277"/>
      <c r="F9" s="277"/>
      <c r="G9" s="277"/>
      <c r="H9" s="277"/>
      <c r="I9" s="277"/>
      <c r="J9" s="277"/>
    </row>
    <row r="10" spans="1:26" x14ac:dyDescent="0.25">
      <c r="D10" s="119"/>
      <c r="E10" s="119"/>
    </row>
  </sheetData>
  <mergeCells count="22">
    <mergeCell ref="O2:P2"/>
    <mergeCell ref="S2:S3"/>
    <mergeCell ref="T2:W2"/>
    <mergeCell ref="X2:X3"/>
    <mergeCell ref="Y2:Y3"/>
    <mergeCell ref="Q2:Q3"/>
    <mergeCell ref="D7:J9"/>
    <mergeCell ref="Z2:Z3"/>
    <mergeCell ref="R2:R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M2:N2"/>
  </mergeCells>
  <hyperlinks>
    <hyperlink ref="Z6" r:id="rId1"/>
    <hyperlink ref="Z5" r:id="rId2"/>
  </hyperlinks>
  <pageMargins left="0.7" right="0.7" top="0.75" bottom="0.75" header="0.3" footer="0.3"/>
  <pageSetup paperSize="9" orientation="landscape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workbookViewId="0">
      <selection activeCell="D5" sqref="D5"/>
    </sheetView>
  </sheetViews>
  <sheetFormatPr defaultRowHeight="15" x14ac:dyDescent="0.25"/>
  <cols>
    <col min="19" max="19" width="13.28515625" customWidth="1"/>
  </cols>
  <sheetData>
    <row r="1" spans="1:26" x14ac:dyDescent="0.25">
      <c r="A1" s="250" t="s">
        <v>577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21" x14ac:dyDescent="0.25">
      <c r="A2" s="251" t="s">
        <v>0</v>
      </c>
      <c r="B2" s="251" t="s">
        <v>1</v>
      </c>
      <c r="C2" s="251" t="s">
        <v>2</v>
      </c>
      <c r="D2" s="251" t="s">
        <v>3</v>
      </c>
      <c r="E2" s="251" t="s">
        <v>23</v>
      </c>
      <c r="F2" s="251" t="s">
        <v>24</v>
      </c>
      <c r="G2" s="251" t="s">
        <v>4</v>
      </c>
      <c r="H2" s="252" t="s">
        <v>21</v>
      </c>
      <c r="I2" s="132" t="s">
        <v>22</v>
      </c>
      <c r="J2" s="251" t="s">
        <v>5</v>
      </c>
      <c r="K2" s="251" t="s">
        <v>6</v>
      </c>
      <c r="L2" s="252" t="s">
        <v>59</v>
      </c>
      <c r="M2" s="257" t="s">
        <v>7</v>
      </c>
      <c r="N2" s="263"/>
      <c r="O2" s="251" t="s">
        <v>20</v>
      </c>
      <c r="P2" s="251"/>
      <c r="Q2" s="251" t="s">
        <v>8</v>
      </c>
      <c r="R2" s="252" t="s">
        <v>18</v>
      </c>
      <c r="S2" s="252" t="s">
        <v>17</v>
      </c>
      <c r="T2" s="251" t="s">
        <v>9</v>
      </c>
      <c r="U2" s="251"/>
      <c r="V2" s="251"/>
      <c r="W2" s="251"/>
      <c r="X2" s="252" t="s">
        <v>19</v>
      </c>
      <c r="Y2" s="252" t="s">
        <v>10</v>
      </c>
      <c r="Z2" s="251" t="s">
        <v>61</v>
      </c>
    </row>
    <row r="3" spans="1:26" ht="31.5" x14ac:dyDescent="0.25">
      <c r="A3" s="251"/>
      <c r="B3" s="251"/>
      <c r="C3" s="251"/>
      <c r="D3" s="251"/>
      <c r="E3" s="251"/>
      <c r="F3" s="251"/>
      <c r="G3" s="251"/>
      <c r="H3" s="253"/>
      <c r="I3" s="133"/>
      <c r="J3" s="251"/>
      <c r="K3" s="251"/>
      <c r="L3" s="253"/>
      <c r="M3" s="134" t="s">
        <v>11</v>
      </c>
      <c r="N3" s="134" t="s">
        <v>12</v>
      </c>
      <c r="O3" s="134" t="s">
        <v>11</v>
      </c>
      <c r="P3" s="134" t="s">
        <v>12</v>
      </c>
      <c r="Q3" s="251"/>
      <c r="R3" s="268"/>
      <c r="S3" s="268"/>
      <c r="T3" s="134" t="s">
        <v>13</v>
      </c>
      <c r="U3" s="136" t="s">
        <v>14</v>
      </c>
      <c r="V3" s="136" t="s">
        <v>15</v>
      </c>
      <c r="W3" s="136" t="s">
        <v>16</v>
      </c>
      <c r="X3" s="253"/>
      <c r="Y3" s="253"/>
      <c r="Z3" s="251"/>
    </row>
    <row r="4" spans="1:26" x14ac:dyDescent="0.25">
      <c r="A4" s="134">
        <v>1</v>
      </c>
      <c r="B4" s="134">
        <v>2</v>
      </c>
      <c r="C4" s="134">
        <v>3</v>
      </c>
      <c r="D4" s="134">
        <v>4</v>
      </c>
      <c r="E4" s="134">
        <v>5</v>
      </c>
      <c r="F4" s="134">
        <v>6</v>
      </c>
      <c r="G4" s="134">
        <v>7</v>
      </c>
      <c r="H4" s="134">
        <v>8</v>
      </c>
      <c r="I4" s="134">
        <v>9</v>
      </c>
      <c r="J4" s="134">
        <v>10</v>
      </c>
      <c r="K4" s="134">
        <v>11</v>
      </c>
      <c r="L4" s="134">
        <v>12</v>
      </c>
      <c r="M4" s="134">
        <v>13</v>
      </c>
      <c r="N4" s="134">
        <v>14</v>
      </c>
      <c r="O4" s="134">
        <v>15</v>
      </c>
      <c r="P4" s="134">
        <v>16</v>
      </c>
      <c r="Q4" s="134">
        <v>17</v>
      </c>
      <c r="R4" s="134">
        <v>18</v>
      </c>
      <c r="S4" s="134">
        <v>19</v>
      </c>
      <c r="T4" s="134">
        <v>20</v>
      </c>
      <c r="U4" s="134">
        <v>21</v>
      </c>
      <c r="V4" s="134">
        <v>22</v>
      </c>
      <c r="W4" s="6">
        <v>23</v>
      </c>
      <c r="X4" s="6">
        <v>24</v>
      </c>
      <c r="Y4" s="6">
        <v>25</v>
      </c>
      <c r="Z4" s="136">
        <v>26</v>
      </c>
    </row>
    <row r="5" spans="1:26" ht="226.5" customHeight="1" x14ac:dyDescent="0.25">
      <c r="A5" s="134">
        <v>1</v>
      </c>
      <c r="B5" s="136" t="s">
        <v>237</v>
      </c>
      <c r="C5" s="136" t="s">
        <v>94</v>
      </c>
      <c r="D5" s="136" t="s">
        <v>370</v>
      </c>
      <c r="E5" s="14" t="s">
        <v>371</v>
      </c>
      <c r="F5" s="136" t="s">
        <v>372</v>
      </c>
      <c r="G5" s="136" t="s">
        <v>373</v>
      </c>
      <c r="H5" s="135">
        <v>26</v>
      </c>
      <c r="I5" s="135" t="s">
        <v>75</v>
      </c>
      <c r="J5" s="135">
        <v>32</v>
      </c>
      <c r="K5" s="136" t="s">
        <v>377</v>
      </c>
      <c r="L5" s="135"/>
      <c r="M5" s="135"/>
      <c r="N5" s="136" t="s">
        <v>374</v>
      </c>
      <c r="O5" s="135"/>
      <c r="P5" s="135"/>
      <c r="Q5" s="135"/>
      <c r="R5" s="136" t="s">
        <v>375</v>
      </c>
      <c r="S5" s="136" t="s">
        <v>376</v>
      </c>
      <c r="T5" s="135"/>
      <c r="U5" s="135"/>
      <c r="V5" s="135"/>
      <c r="W5" s="135"/>
      <c r="X5" s="135"/>
      <c r="Y5" s="136" t="s">
        <v>378</v>
      </c>
      <c r="Z5" s="108" t="s">
        <v>379</v>
      </c>
    </row>
    <row r="6" spans="1:26" x14ac:dyDescent="0.25">
      <c r="E6" s="276" t="str">
        <f>РКШ!$E$10</f>
        <v>Мекетеп директоры:                     Б. И. Буйрашева</v>
      </c>
      <c r="F6" s="276"/>
      <c r="G6" s="276"/>
      <c r="H6" s="276"/>
      <c r="I6" s="276"/>
      <c r="J6" s="276"/>
      <c r="K6" s="276"/>
    </row>
    <row r="7" spans="1:26" x14ac:dyDescent="0.25">
      <c r="B7" s="262"/>
      <c r="C7" s="262"/>
      <c r="D7" s="262"/>
      <c r="E7" s="277"/>
      <c r="F7" s="277"/>
      <c r="G7" s="277"/>
      <c r="H7" s="277"/>
      <c r="I7" s="277"/>
      <c r="J7" s="277"/>
      <c r="K7" s="277"/>
    </row>
    <row r="8" spans="1:26" x14ac:dyDescent="0.25">
      <c r="B8" s="262"/>
      <c r="C8" s="262"/>
      <c r="D8" s="262"/>
      <c r="E8" s="277"/>
      <c r="F8" s="277"/>
      <c r="G8" s="277"/>
      <c r="H8" s="277"/>
      <c r="I8" s="277"/>
      <c r="J8" s="277"/>
      <c r="K8" s="277"/>
    </row>
    <row r="9" spans="1:26" x14ac:dyDescent="0.25">
      <c r="B9" s="119"/>
      <c r="C9" s="119"/>
    </row>
  </sheetData>
  <mergeCells count="23">
    <mergeCell ref="B7:D8"/>
    <mergeCell ref="S2:S3"/>
    <mergeCell ref="T2:W2"/>
    <mergeCell ref="X2:X3"/>
    <mergeCell ref="Y2:Y3"/>
    <mergeCell ref="Q2:Q3"/>
    <mergeCell ref="E6:K8"/>
    <mergeCell ref="Z2:Z3"/>
    <mergeCell ref="R2:R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M2:N2"/>
    <mergeCell ref="O2:P2"/>
  </mergeCells>
  <hyperlinks>
    <hyperlink ref="Z5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ЖАЛПЫ</vt:lpstr>
      <vt:lpstr>баст</vt:lpstr>
      <vt:lpstr>қаз.т.әд</vt:lpstr>
      <vt:lpstr>РКШ</vt:lpstr>
      <vt:lpstr>шет тілі</vt:lpstr>
      <vt:lpstr>математика</vt:lpstr>
      <vt:lpstr>информатика</vt:lpstr>
      <vt:lpstr>физика</vt:lpstr>
      <vt:lpstr>география</vt:lpstr>
      <vt:lpstr>химия</vt:lpstr>
      <vt:lpstr>биология</vt:lpstr>
      <vt:lpstr>тарих</vt:lpstr>
      <vt:lpstr>Технология</vt:lpstr>
      <vt:lpstr>музыка</vt:lpstr>
      <vt:lpstr>ДШ</vt:lpstr>
      <vt:lpstr>АӘД</vt:lpstr>
      <vt:lpstr>сызу</vt:lpstr>
      <vt:lpstr>ө-ө т.</vt:lpstr>
      <vt:lpstr>мад,Шо</vt:lpstr>
      <vt:lpstr>тәрбиешілер</vt:lpstr>
      <vt:lpstr>баст!OLE_LINK1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2018-11-26T06:58:45Z</dcterms:modified>
</cp:coreProperties>
</file>